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63" documentId="8_{DCF752F5-5497-4665-A598-B2082F21FA4B}" xr6:coauthVersionLast="47" xr6:coauthVersionMax="47" xr10:uidLastSave="{B105848E-1FA2-4BD1-B447-C7811AB05B76}"/>
  <bookViews>
    <workbookView xWindow="-108" yWindow="-108" windowWidth="23256" windowHeight="12456" activeTab="1" xr2:uid="{00000000-000D-0000-FFFF-FFFF00000000}"/>
  </bookViews>
  <sheets>
    <sheet name="JP MP (su PVM)" sheetId="3" r:id="rId1"/>
    <sheet name="JP MP (be PV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N23" i="1"/>
  <c r="N22" i="1"/>
  <c r="N21" i="1"/>
  <c r="N24" i="3"/>
  <c r="N23" i="3"/>
  <c r="N22" i="3"/>
  <c r="N21" i="3"/>
  <c r="L24" i="3"/>
  <c r="L23" i="3"/>
  <c r="L22" i="3"/>
  <c r="L21" i="3"/>
  <c r="L20" i="1"/>
  <c r="L22" i="1"/>
  <c r="L23" i="1"/>
  <c r="L24" i="1"/>
  <c r="L21" i="1"/>
  <c r="N20" i="1" l="1"/>
  <c r="L20" i="3"/>
  <c r="N20" i="3"/>
</calcChain>
</file>

<file path=xl/sharedStrings.xml><?xml version="1.0" encoding="utf-8"?>
<sst xmlns="http://schemas.openxmlformats.org/spreadsheetml/2006/main" count="134" uniqueCount="69">
  <si>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</si>
  <si>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</si>
  <si>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</si>
  <si>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</si>
  <si>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</si>
  <si>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</si>
  <si>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</si>
  <si>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</si>
  <si>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</si>
  <si>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</si>
  <si>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</si>
  <si>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</si>
  <si>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</si>
  <si>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</si>
  <si>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</si>
  <si>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</si>
  <si>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</si>
  <si>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</si>
  <si>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</si>
  <si>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</si>
  <si>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</si>
  <si>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</si>
  <si>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</si>
  <si>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</si>
  <si>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</si>
  <si>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</si>
  <si>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</si>
  <si>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</si>
  <si>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</si>
  <si>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</si>
  <si>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</si>
  <si>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</si>
  <si>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</si>
  <si>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</si>
  <si>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</si>
  <si>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01</t>
  </si>
  <si>
    <t>Juridinio asmens pavadinimas</t>
  </si>
  <si>
    <t>3.</t>
  </si>
  <si>
    <t>5.</t>
  </si>
  <si>
    <t>7.</t>
  </si>
  <si>
    <t xml:space="preserve">   FĮ-03-05  </t>
  </si>
  <si>
    <t xml:space="preserve">   FĮ-03-07</t>
  </si>
  <si>
    <t xml:space="preserve">   FĮ-03-08</t>
  </si>
  <si>
    <t xml:space="preserve">   FĮ-03-09</t>
  </si>
  <si>
    <t xml:space="preserve">   FĮ-03-10</t>
  </si>
  <si>
    <t xml:space="preserve">   FĮ-03-11</t>
  </si>
  <si>
    <t xml:space="preserve">30
</t>
  </si>
  <si>
    <r>
      <t>03-002-J-0001-J11-0</t>
    </r>
    <r>
      <rPr>
        <i/>
        <sz val="11"/>
        <color rgb="FFFF0000"/>
        <rFont val="Times New Roman"/>
        <family val="1"/>
        <charset val="186"/>
      </rPr>
      <t>XXXX</t>
    </r>
    <r>
      <rPr>
        <i/>
        <sz val="11"/>
        <color rgb="FF000000"/>
        <rFont val="Times New Roman"/>
        <family val="1"/>
        <charset val="186"/>
      </rPr>
      <t xml:space="preserve">
Nurodomi JP projekto keturi paskutiniai skaičiai	</t>
    </r>
  </si>
  <si>
    <t>1.3 Privačių elektromobilių įkrovimo prieigų įrengimas: Juridinių asmenų privačių elektromobilių įkrovimo prieigų įrengimas</t>
  </si>
  <si>
    <t xml:space="preserve">   FĮ-03-06  </t>
  </si>
  <si>
    <t xml:space="preserve">   FĮ-03-12</t>
  </si>
  <si>
    <t xml:space="preserve">Nr. 03-002-J-0001-J11 Juridinių asmenų privačių elektromobilių įkrovimo prieigų įrengimas darbovietėse </t>
  </si>
  <si>
    <t>(JP projekto vykdytojo ar JP projekto vykdytojo vadovo 
ar jo įgalioto asmens pareigų pavadinimas, jei galima nurodyti*)</t>
  </si>
  <si>
    <t>(parašas*)</t>
  </si>
  <si>
    <t>(vardas ir pavardė*)</t>
  </si>
  <si>
    <t>*Pildoma, jei teikiama popierinė versija</t>
  </si>
  <si>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</si>
  <si>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</si>
  <si>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t>
    </r>
    <r>
      <rPr>
        <b/>
        <sz val="10"/>
        <rFont val="Times New Roman"/>
        <family val="1"/>
        <charset val="186"/>
      </rPr>
      <t>be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</si>
  <si>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be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</si>
  <si>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t>
    </r>
    <r>
      <rPr>
        <b/>
        <sz val="10"/>
        <rFont val="Times New Roman"/>
        <family val="1"/>
        <charset val="186"/>
      </rPr>
      <t>be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</si>
  <si>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xml:space="preserve">  (7–22 kW galios)***, </t>
    </r>
    <r>
      <rPr>
        <b/>
        <sz val="10"/>
        <rFont val="Times New Roman"/>
        <family val="1"/>
        <charset val="186"/>
      </rPr>
      <t>be PVM</t>
    </r>
  </si>
  <si>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su</t>
    </r>
    <r>
      <rPr>
        <b/>
        <sz val="10"/>
        <rFont val="Times New Roman"/>
        <family val="1"/>
        <charset val="186"/>
      </rPr>
      <t xml:space="preserv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</si>
  <si>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su</t>
    </r>
    <r>
      <rPr>
        <b/>
        <sz val="10"/>
        <rFont val="Times New Roman"/>
        <family val="1"/>
        <charset val="186"/>
      </rPr>
      <t xml:space="preserv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</si>
  <si>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su</t>
    </r>
    <r>
      <rPr>
        <b/>
        <sz val="10"/>
        <rFont val="Times New Roman"/>
        <family val="1"/>
        <charset val="186"/>
      </rPr>
      <t xml:space="preserv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</si>
  <si>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(7–22 kW galios)***, su</t>
    </r>
    <r>
      <rPr>
        <b/>
        <sz val="10"/>
        <rFont val="Times New Roman"/>
        <family val="1"/>
        <charset val="186"/>
      </rPr>
      <t xml:space="preserve"> PVM</t>
    </r>
  </si>
  <si>
    <t>1. PVM sąskaita (-os) faktūra (-os)/ sąskaita (-os) faktūra (-os); 
2. Montavimo/įrengimo perdavimo-priėmimo aktas (-ai);
3. Techninė specifikacija; 
4. Įrengtos stotelės su prieiga ir (ar) ženklinimo nuotrauka (-os);
5. JPP vykdytojo pagrindinės interneto svetainės (jeigu tokia yra) ir socialinio tinklo kompiuterio ekrano nuotrauka, kur per 20 darbo dienų nuo rašto dėl sprendimo skirti finansavimą JP projektui datos, buvo paskelbtas trumpas JP projekto aprašymas.</t>
  </si>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</sst>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sz val="8"/>
      <name val="Calibri"/>
      <family val="2"/>
      <charset val="186"/>
      <scheme val="minor"/>
    </font>
    <font>
      <i/>
      <sz val="11"/>
      <name val="Times New Roman"/>
      <family val="1"/>
      <charset val="186"/>
    </font>
    <font>
      <b/>
      <sz val="10"/>
      <name val="Times New Roman"/>
      <family val="1"/>
      <charset val="186"/>
    </font>
    <font>
      <i/>
      <sz val="11"/>
      <color rgb="FFFF0000"/>
      <name val="Times New Roman"/>
      <family val="1"/>
      <charset val="186"/>
    </font>
    <font>
      <sz val="10"/>
      <color rgb="FF000000"/>
      <name val="Calibri"/>
      <family val="2"/>
      <charset val="186"/>
      <scheme val="minor"/>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04">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49" fontId="20" fillId="0" borderId="5" xfId="0" applyNumberFormat="1" applyFont="1" applyBorder="1" applyAlignment="1">
      <alignment horizontal="center" vertical="top"/>
    </xf>
    <xf numFmtId="9"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13" fillId="0" borderId="0" xfId="0" applyFont="1"/>
    <xf numFmtId="0" fontId="21" fillId="0" borderId="5" xfId="0" applyFont="1" applyBorder="1" applyAlignment="1">
      <alignment vertical="top" wrapText="1"/>
    </xf>
    <xf numFmtId="0" fontId="21" fillId="0" borderId="5" xfId="0" applyFont="1" applyBorder="1" applyAlignment="1">
      <alignment horizontal="left" vertical="top" wrapText="1"/>
    </xf>
    <xf numFmtId="0" fontId="21" fillId="0" borderId="5" xfId="1" applyFont="1" applyBorder="1" applyAlignment="1">
      <alignment horizontal="left" vertical="top" wrapText="1"/>
    </xf>
    <xf numFmtId="2" fontId="6" fillId="0" borderId="8" xfId="1" applyNumberFormat="1" applyFont="1" applyBorder="1" applyAlignment="1">
      <alignment horizontal="center" vertical="center" wrapText="1"/>
    </xf>
    <xf numFmtId="2" fontId="6" fillId="0" borderId="2" xfId="1" applyNumberFormat="1" applyFont="1" applyBorder="1" applyAlignment="1">
      <alignment horizontal="center" vertical="center" wrapText="1"/>
    </xf>
    <xf numFmtId="2" fontId="6" fillId="0" borderId="3" xfId="1" applyNumberFormat="1" applyFont="1" applyBorder="1" applyAlignment="1">
      <alignment horizontal="center" vertical="center" wrapText="1"/>
    </xf>
    <xf numFmtId="2" fontId="26"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11" fillId="0" borderId="0" xfId="0" applyFont="1" applyAlignment="1">
      <alignment horizontal="center" vertical="top"/>
    </xf>
    <xf numFmtId="0" fontId="12" fillId="0" borderId="0" xfId="0" applyFont="1" applyAlignment="1">
      <alignment horizontal="center" vertical="top"/>
    </xf>
    <xf numFmtId="0" fontId="3" fillId="0" borderId="10" xfId="0" applyFont="1" applyBorder="1" applyAlignment="1">
      <alignment horizontal="center"/>
    </xf>
    <xf numFmtId="0" fontId="3" fillId="9" borderId="10" xfId="0" applyFont="1" applyFill="1" applyBorder="1" applyAlignment="1">
      <alignment horizontal="center"/>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11" fillId="0" borderId="0" xfId="0" applyFont="1" applyAlignment="1">
      <alignment horizontal="left" vertical="top"/>
    </xf>
    <xf numFmtId="0" fontId="11"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21" fillId="9" borderId="1" xfId="1" applyFont="1" applyFill="1" applyBorder="1" applyAlignment="1">
      <alignment horizontal="center" vertical="top" wrapText="1"/>
    </xf>
    <xf numFmtId="0" fontId="21" fillId="9" borderId="16" xfId="1" applyFont="1" applyFill="1" applyBorder="1" applyAlignment="1">
      <alignment horizontal="center" vertical="top" wrapText="1"/>
    </xf>
    <xf numFmtId="0" fontId="6" fillId="9" borderId="1" xfId="1" applyFont="1" applyFill="1" applyBorder="1" applyAlignment="1">
      <alignment horizontal="center" vertical="top" wrapText="1"/>
    </xf>
    <xf numFmtId="0" fontId="6" fillId="9" borderId="16" xfId="1" applyFont="1" applyFill="1" applyBorder="1" applyAlignment="1">
      <alignment horizontal="center" vertical="top"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4" fillId="0" borderId="5" xfId="0" applyFont="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6" borderId="5" xfId="1" applyFont="1" applyFill="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27" fillId="0" borderId="0" xfId="0" applyFont="1" applyAlignment="1">
      <alignment horizontal="left" vertical="top" wrapText="1"/>
    </xf>
    <xf numFmtId="0" fontId="4" fillId="0" borderId="0" xfId="0" applyFont="1" applyAlignment="1">
      <alignment horizontal="center"/>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A22D5-B82D-4BFA-BCFB-87F9F6416B23}">
  <sheetPr>
    <pageSetUpPr fitToPage="1"/>
  </sheetPr>
  <dimension ref="A2:T39"/>
  <sheetViews>
    <sheetView topLeftCell="C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102" t="s">
        <v>68</v>
      </c>
      <c r="P2" s="102"/>
      <c r="Q2" s="102"/>
      <c r="R2" s="102"/>
      <c r="S2" s="102"/>
      <c r="T2" s="102"/>
    </row>
    <row r="3" spans="1:20" ht="26.25" customHeight="1" x14ac:dyDescent="0.3">
      <c r="B3" s="14"/>
      <c r="C3" s="14"/>
      <c r="D3" s="14"/>
      <c r="E3" s="14"/>
      <c r="F3" s="14"/>
      <c r="G3" s="14"/>
      <c r="H3" s="14"/>
      <c r="I3" s="14"/>
      <c r="J3" s="14"/>
      <c r="K3" s="103" t="s">
        <v>0</v>
      </c>
      <c r="L3" s="103"/>
      <c r="M3" s="103"/>
      <c r="N3" s="103"/>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103" t="s">
        <v>1</v>
      </c>
      <c r="C5" s="103"/>
      <c r="D5" s="103"/>
      <c r="E5" s="103"/>
      <c r="F5" s="103"/>
      <c r="G5" s="103"/>
      <c r="H5" s="103"/>
      <c r="I5" s="103"/>
      <c r="J5" s="103"/>
      <c r="K5" s="103"/>
      <c r="L5" s="103"/>
      <c r="M5" s="103"/>
      <c r="N5" s="103"/>
      <c r="O5" s="103"/>
      <c r="P5" s="103"/>
      <c r="Q5" s="103"/>
      <c r="R5" s="103"/>
      <c r="S5" s="103"/>
      <c r="T5" s="103"/>
    </row>
    <row r="6" spans="1:20" x14ac:dyDescent="0.3">
      <c r="B6" s="8"/>
      <c r="C6" s="8"/>
      <c r="D6" s="8"/>
      <c r="E6" s="8"/>
      <c r="F6" s="8"/>
      <c r="G6" s="8"/>
      <c r="H6" s="8"/>
      <c r="I6" s="8"/>
      <c r="J6" s="8"/>
      <c r="K6" s="8"/>
      <c r="L6" s="8"/>
      <c r="M6" s="8"/>
      <c r="N6" s="8"/>
      <c r="O6" s="8"/>
      <c r="P6" s="8"/>
      <c r="Q6" s="8"/>
      <c r="R6" s="8"/>
      <c r="S6" s="8"/>
      <c r="T6" s="8"/>
    </row>
    <row r="7" spans="1:20" x14ac:dyDescent="0.3">
      <c r="A7" s="60" t="s">
        <v>2</v>
      </c>
      <c r="B7" s="60"/>
      <c r="C7" s="60"/>
      <c r="D7" s="60"/>
      <c r="E7" s="60"/>
      <c r="F7" s="60"/>
      <c r="G7" s="60"/>
      <c r="H7" s="60"/>
      <c r="I7" s="60"/>
      <c r="J7" s="60"/>
      <c r="K7" s="60"/>
      <c r="L7" s="60"/>
      <c r="M7" s="60"/>
      <c r="N7" s="60"/>
      <c r="O7" s="60"/>
      <c r="P7" s="60"/>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5"/>
      <c r="L9" s="17" t="s">
        <v>4</v>
      </c>
      <c r="M9" s="25">
        <v>1</v>
      </c>
      <c r="N9" s="8" t="s">
        <v>5</v>
      </c>
      <c r="O9" s="25"/>
      <c r="P9" s="8"/>
      <c r="Q9" s="8"/>
      <c r="R9" s="8"/>
      <c r="S9" s="8"/>
      <c r="T9" s="8"/>
    </row>
    <row r="10" spans="1:20" ht="30.75" customHeight="1" x14ac:dyDescent="0.3">
      <c r="B10" s="8"/>
      <c r="C10" s="8"/>
      <c r="D10" s="8"/>
      <c r="E10" s="8"/>
      <c r="F10" s="8"/>
      <c r="G10" s="8"/>
      <c r="H10" s="8"/>
      <c r="I10" s="8"/>
      <c r="J10" s="61" t="s">
        <v>6</v>
      </c>
      <c r="K10" s="61"/>
      <c r="L10" s="61" t="s">
        <v>7</v>
      </c>
      <c r="M10" s="60"/>
      <c r="N10" s="61" t="s">
        <v>8</v>
      </c>
      <c r="O10" s="60"/>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95" t="s">
        <v>9</v>
      </c>
      <c r="C12" s="96"/>
      <c r="D12" s="97" t="s">
        <v>36</v>
      </c>
      <c r="E12" s="98"/>
      <c r="F12" s="98"/>
      <c r="G12" s="98"/>
      <c r="H12" s="99"/>
      <c r="I12" s="8"/>
      <c r="J12" s="19"/>
      <c r="K12" s="19"/>
      <c r="L12" s="19"/>
      <c r="M12" s="18"/>
      <c r="N12" s="19"/>
      <c r="O12" s="18"/>
      <c r="P12" s="8"/>
      <c r="Q12" s="8"/>
      <c r="R12" s="8"/>
      <c r="S12" s="8"/>
      <c r="T12" s="8"/>
    </row>
    <row r="13" spans="1:20" ht="45" customHeight="1" x14ac:dyDescent="0.3">
      <c r="B13" s="95" t="s">
        <v>10</v>
      </c>
      <c r="C13" s="96"/>
      <c r="D13" s="97" t="s">
        <v>47</v>
      </c>
      <c r="E13" s="98"/>
      <c r="F13" s="98"/>
      <c r="G13" s="98"/>
      <c r="H13" s="99"/>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100" t="s">
        <v>11</v>
      </c>
      <c r="C15" s="101"/>
      <c r="D15" s="101"/>
      <c r="E15" s="101"/>
      <c r="F15" s="101"/>
      <c r="G15" s="101"/>
      <c r="H15" s="101"/>
      <c r="I15" s="101"/>
      <c r="J15" s="101"/>
      <c r="K15" s="101"/>
      <c r="L15" s="101"/>
      <c r="M15" s="101"/>
      <c r="N15" s="101"/>
      <c r="O15" s="101"/>
      <c r="P15" s="101"/>
      <c r="Q15" s="101"/>
      <c r="R15" s="12"/>
      <c r="S15" s="12"/>
      <c r="T15" s="12"/>
    </row>
    <row r="17" spans="2:20" ht="15" customHeight="1" x14ac:dyDescent="0.3">
      <c r="B17" s="71" t="s">
        <v>12</v>
      </c>
      <c r="C17" s="72" t="s">
        <v>13</v>
      </c>
      <c r="D17" s="71" t="s">
        <v>14</v>
      </c>
      <c r="E17" s="71" t="s">
        <v>15</v>
      </c>
      <c r="F17" s="73" t="s">
        <v>16</v>
      </c>
      <c r="G17" s="73" t="s">
        <v>17</v>
      </c>
      <c r="H17" s="72" t="s">
        <v>18</v>
      </c>
      <c r="I17" s="88" t="s">
        <v>19</v>
      </c>
      <c r="J17" s="90" t="s">
        <v>20</v>
      </c>
      <c r="K17" s="91" t="s">
        <v>21</v>
      </c>
      <c r="L17" s="93" t="s">
        <v>22</v>
      </c>
      <c r="M17" s="67" t="s">
        <v>23</v>
      </c>
      <c r="N17" s="69" t="s">
        <v>24</v>
      </c>
      <c r="O17" s="71" t="s">
        <v>25</v>
      </c>
      <c r="P17" s="84" t="s">
        <v>26</v>
      </c>
      <c r="Q17" s="85" t="s">
        <v>27</v>
      </c>
      <c r="R17" s="87" t="s">
        <v>28</v>
      </c>
      <c r="S17" s="87"/>
      <c r="T17" s="87"/>
    </row>
    <row r="18" spans="2:20" ht="120.75" customHeight="1" x14ac:dyDescent="0.3">
      <c r="B18" s="71"/>
      <c r="C18" s="72"/>
      <c r="D18" s="71"/>
      <c r="E18" s="71"/>
      <c r="F18" s="74"/>
      <c r="G18" s="74"/>
      <c r="H18" s="72"/>
      <c r="I18" s="89"/>
      <c r="J18" s="90"/>
      <c r="K18" s="92"/>
      <c r="L18" s="94"/>
      <c r="M18" s="68"/>
      <c r="N18" s="70"/>
      <c r="O18" s="71"/>
      <c r="P18" s="84"/>
      <c r="Q18" s="86"/>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9">
        <f>ROUND(SUM(L21:L24),2)</f>
        <v>0</v>
      </c>
      <c r="M20" s="7"/>
      <c r="N20" s="41">
        <f>ROUND(SUM(N21:N24),2)</f>
        <v>0</v>
      </c>
      <c r="O20" s="75"/>
      <c r="P20" s="76"/>
      <c r="Q20" s="76"/>
      <c r="R20" s="76"/>
      <c r="S20" s="76"/>
      <c r="T20" s="77"/>
    </row>
    <row r="21" spans="2:20" ht="108.6" customHeight="1" x14ac:dyDescent="0.3">
      <c r="B21" s="22" t="s">
        <v>34</v>
      </c>
      <c r="C21" s="78" t="s">
        <v>48</v>
      </c>
      <c r="D21" s="78" t="s">
        <v>51</v>
      </c>
      <c r="E21" s="22" t="s">
        <v>49</v>
      </c>
      <c r="F21" s="23" t="s">
        <v>35</v>
      </c>
      <c r="G21" s="45" t="s">
        <v>62</v>
      </c>
      <c r="H21" s="49">
        <v>1099.7</v>
      </c>
      <c r="I21" s="26"/>
      <c r="J21" s="37">
        <v>0</v>
      </c>
      <c r="K21" s="27"/>
      <c r="L21" s="40">
        <f>ROUND(H21*J21,2)</f>
        <v>0</v>
      </c>
      <c r="M21" s="24" t="s">
        <v>46</v>
      </c>
      <c r="N21" s="38">
        <f>ROUND(L21*0.3,2)</f>
        <v>0</v>
      </c>
      <c r="O21" s="28"/>
      <c r="P21" s="80" t="s">
        <v>66</v>
      </c>
      <c r="Q21" s="82" t="s">
        <v>67</v>
      </c>
      <c r="R21" s="34"/>
      <c r="S21" s="28"/>
      <c r="T21" s="35"/>
    </row>
    <row r="22" spans="2:20" ht="159" customHeight="1" x14ac:dyDescent="0.3">
      <c r="B22" s="22" t="s">
        <v>37</v>
      </c>
      <c r="C22" s="79"/>
      <c r="D22" s="79"/>
      <c r="E22" s="22" t="s">
        <v>42</v>
      </c>
      <c r="F22" s="23" t="s">
        <v>35</v>
      </c>
      <c r="G22" s="43" t="s">
        <v>63</v>
      </c>
      <c r="H22" s="50">
        <v>1303.28</v>
      </c>
      <c r="I22" s="26"/>
      <c r="J22" s="37">
        <v>0</v>
      </c>
      <c r="K22" s="27"/>
      <c r="L22" s="40">
        <f t="shared" ref="L22:L24" si="0">ROUND(H22*J22,2)</f>
        <v>0</v>
      </c>
      <c r="M22" s="24" t="s">
        <v>46</v>
      </c>
      <c r="N22" s="38">
        <f>ROUND(L22*0.3,2)</f>
        <v>0</v>
      </c>
      <c r="O22" s="28"/>
      <c r="P22" s="81"/>
      <c r="Q22" s="83"/>
      <c r="R22" s="34"/>
      <c r="S22" s="28"/>
      <c r="T22" s="35"/>
    </row>
    <row r="23" spans="2:20" ht="111" customHeight="1" x14ac:dyDescent="0.3">
      <c r="B23" s="22" t="s">
        <v>38</v>
      </c>
      <c r="C23" s="79"/>
      <c r="D23" s="79"/>
      <c r="E23" s="22" t="s">
        <v>44</v>
      </c>
      <c r="F23" s="23" t="s">
        <v>35</v>
      </c>
      <c r="G23" s="43" t="s">
        <v>64</v>
      </c>
      <c r="H23" s="49">
        <v>1629.5</v>
      </c>
      <c r="I23" s="26"/>
      <c r="J23" s="37">
        <v>0</v>
      </c>
      <c r="K23" s="27"/>
      <c r="L23" s="40">
        <f t="shared" si="0"/>
        <v>0</v>
      </c>
      <c r="M23" s="24" t="s">
        <v>46</v>
      </c>
      <c r="N23" s="38">
        <f>ROUND(L23*0.3,2)</f>
        <v>0</v>
      </c>
      <c r="O23" s="28"/>
      <c r="P23" s="81"/>
      <c r="Q23" s="83"/>
      <c r="R23" s="34"/>
      <c r="S23" s="28"/>
      <c r="T23" s="35"/>
    </row>
    <row r="24" spans="2:20" ht="159.6" customHeight="1" x14ac:dyDescent="0.3">
      <c r="B24" s="22" t="s">
        <v>39</v>
      </c>
      <c r="C24" s="79"/>
      <c r="D24" s="79"/>
      <c r="E24" s="22" t="s">
        <v>50</v>
      </c>
      <c r="F24" s="23" t="s">
        <v>35</v>
      </c>
      <c r="G24" s="44" t="s">
        <v>65</v>
      </c>
      <c r="H24" s="51">
        <v>2392.31</v>
      </c>
      <c r="I24" s="26"/>
      <c r="J24" s="37">
        <v>0</v>
      </c>
      <c r="K24" s="27"/>
      <c r="L24" s="40">
        <f t="shared" si="0"/>
        <v>0</v>
      </c>
      <c r="M24" s="24" t="s">
        <v>46</v>
      </c>
      <c r="N24" s="38">
        <f>ROUND(L24*0.3,2)</f>
        <v>0</v>
      </c>
      <c r="O24" s="28"/>
      <c r="P24" s="81"/>
      <c r="Q24" s="83"/>
      <c r="R24" s="34"/>
      <c r="S24" s="28"/>
      <c r="T24" s="35"/>
    </row>
    <row r="25" spans="2:20" ht="55.8" customHeight="1" x14ac:dyDescent="0.3">
      <c r="B25" s="62" t="s">
        <v>33</v>
      </c>
      <c r="C25" s="63"/>
      <c r="D25" s="64"/>
      <c r="E25" s="65"/>
      <c r="F25" s="66"/>
      <c r="G25" s="66"/>
      <c r="H25" s="66"/>
      <c r="I25" s="66"/>
      <c r="J25" s="66"/>
      <c r="K25" s="15"/>
      <c r="L25" s="28"/>
      <c r="M25" s="29"/>
      <c r="N25" s="30"/>
      <c r="O25" s="28"/>
      <c r="P25" s="28"/>
      <c r="Q25" s="31"/>
      <c r="R25" s="31"/>
      <c r="S25" s="32"/>
      <c r="T25" s="33"/>
    </row>
    <row r="26" spans="2:20" x14ac:dyDescent="0.3">
      <c r="P26" s="6"/>
      <c r="Q26" s="6"/>
      <c r="R26" s="6"/>
    </row>
    <row r="27" spans="2:20" x14ac:dyDescent="0.3">
      <c r="B27" s="36"/>
      <c r="C27" s="36"/>
      <c r="D27" s="36"/>
      <c r="H27" s="55"/>
      <c r="I27" s="55"/>
      <c r="L27" s="55"/>
      <c r="M27" s="55"/>
    </row>
    <row r="28" spans="2:20" ht="45.75" customHeight="1" x14ac:dyDescent="0.3">
      <c r="B28" s="56" t="s">
        <v>52</v>
      </c>
      <c r="C28" s="57"/>
      <c r="D28" s="57"/>
      <c r="H28" s="58" t="s">
        <v>53</v>
      </c>
      <c r="I28" s="59"/>
      <c r="L28" s="58" t="s">
        <v>54</v>
      </c>
      <c r="M28" s="59"/>
    </row>
    <row r="29" spans="2:20" ht="19.2" customHeight="1" x14ac:dyDescent="0.3">
      <c r="B29" s="61" t="s">
        <v>55</v>
      </c>
      <c r="C29" s="61"/>
      <c r="D29" s="61"/>
      <c r="E29" s="61"/>
      <c r="H29" s="52"/>
      <c r="I29" s="53"/>
      <c r="L29" s="52"/>
      <c r="M29" s="53"/>
    </row>
    <row r="30" spans="2:20" ht="19.2" customHeight="1" x14ac:dyDescent="0.3">
      <c r="B30" s="42" t="s">
        <v>56</v>
      </c>
    </row>
    <row r="31" spans="2:20" ht="19.2" customHeight="1" x14ac:dyDescent="0.3">
      <c r="B31" s="42" t="s">
        <v>57</v>
      </c>
    </row>
    <row r="32" spans="2:20" x14ac:dyDescent="0.3">
      <c r="B32" s="60"/>
      <c r="C32" s="60"/>
      <c r="D32" s="60"/>
    </row>
    <row r="34" spans="6:14" x14ac:dyDescent="0.3">
      <c r="J34" s="54"/>
      <c r="K34" s="54"/>
      <c r="L34" s="54"/>
      <c r="M34" s="54"/>
      <c r="N34" s="54"/>
    </row>
    <row r="39" spans="6:14" x14ac:dyDescent="0.3">
      <c r="F39" s="20"/>
    </row>
  </sheetData>
  <dataConsolidate/>
  <mergeCells count="44">
    <mergeCell ref="O2:T2"/>
    <mergeCell ref="K3:N3"/>
    <mergeCell ref="B5:T5"/>
    <mergeCell ref="A7:P7"/>
    <mergeCell ref="J10:K10"/>
    <mergeCell ref="L10:M10"/>
    <mergeCell ref="N10:O10"/>
    <mergeCell ref="B12:C12"/>
    <mergeCell ref="D12:H12"/>
    <mergeCell ref="B13:C13"/>
    <mergeCell ref="D13:H13"/>
    <mergeCell ref="B15:Q15"/>
    <mergeCell ref="Q17:Q18"/>
    <mergeCell ref="R17:T17"/>
    <mergeCell ref="G17:G18"/>
    <mergeCell ref="H17:H18"/>
    <mergeCell ref="I17:I18"/>
    <mergeCell ref="J17:J18"/>
    <mergeCell ref="K17:K18"/>
    <mergeCell ref="L17:L18"/>
    <mergeCell ref="B25:D25"/>
    <mergeCell ref="E25:J25"/>
    <mergeCell ref="M17:M18"/>
    <mergeCell ref="N17:N18"/>
    <mergeCell ref="O17:O18"/>
    <mergeCell ref="B17:B18"/>
    <mergeCell ref="C17:C18"/>
    <mergeCell ref="D17:D18"/>
    <mergeCell ref="E17:E18"/>
    <mergeCell ref="F17:F18"/>
    <mergeCell ref="O20:T20"/>
    <mergeCell ref="C21:C24"/>
    <mergeCell ref="D21:D24"/>
    <mergeCell ref="P21:P24"/>
    <mergeCell ref="Q21:Q24"/>
    <mergeCell ref="P17:P18"/>
    <mergeCell ref="J34:N34"/>
    <mergeCell ref="H27:I27"/>
    <mergeCell ref="L27:M27"/>
    <mergeCell ref="B28:D28"/>
    <mergeCell ref="H28:I28"/>
    <mergeCell ref="L28:M28"/>
    <mergeCell ref="B32:D32"/>
    <mergeCell ref="B29:E29"/>
  </mergeCells>
  <dataValidations count="4">
    <dataValidation allowBlank="1" showInputMessage="1" showErrorMessage="1" prompt="Nurodomas ant ŽEMĖS įrengtų elektromobilių įkrovimo stotelių prieigų skaičius" sqref="J23" xr:uid="{C785EFB6-5F94-45F6-95A4-61E81DAE8FC0}"/>
    <dataValidation allowBlank="1" showInputMessage="1" showErrorMessage="1" prompt="Nurodomas ant SIENOS įrengtų elektromobilių įkrovimo stotelių skaičius" sqref="J22" xr:uid="{9FCC9C3A-A786-404E-80ED-C48A70CF4479}"/>
    <dataValidation allowBlank="1" showInputMessage="1" showErrorMessage="1" prompt="Nurodomas ant SIENOS įrengtų elektromobilių įkrovimo stotelių prieigų skaičius" sqref="J21" xr:uid="{0D47F6D7-1946-478F-B6AD-2AF9A027B826}"/>
    <dataValidation allowBlank="1" showInputMessage="1" showErrorMessage="1" prompt="Nurodomas ant ŽEMĖS įrengtų elektromobilių įkrovimo stotelių skaičius" sqref="J24" xr:uid="{689357BA-13CE-45BF-848C-EF4050813F1B}"/>
  </dataValidations>
  <pageMargins left="0.7" right="0.7" top="0.75" bottom="0.75" header="0.3" footer="0.3"/>
  <pageSetup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9"/>
  <sheetViews>
    <sheetView tabSelected="1" topLeftCell="C1" zoomScale="70" zoomScaleNormal="70" workbookViewId="0">
      <selection activeCell="O2" sqref="O2:T2"/>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102" t="s">
        <v>68</v>
      </c>
      <c r="P2" s="102"/>
      <c r="Q2" s="102"/>
      <c r="R2" s="102"/>
      <c r="S2" s="102"/>
      <c r="T2" s="102"/>
    </row>
    <row r="3" spans="1:20" ht="26.25" customHeight="1" x14ac:dyDescent="0.3">
      <c r="B3" s="14"/>
      <c r="C3" s="14"/>
      <c r="D3" s="14"/>
      <c r="E3" s="14"/>
      <c r="F3" s="14"/>
      <c r="G3" s="14"/>
      <c r="H3" s="14"/>
      <c r="I3" s="14"/>
      <c r="J3" s="14"/>
      <c r="K3" s="103" t="s">
        <v>0</v>
      </c>
      <c r="L3" s="103"/>
      <c r="M3" s="103"/>
      <c r="N3" s="103"/>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103" t="s">
        <v>1</v>
      </c>
      <c r="C5" s="103"/>
      <c r="D5" s="103"/>
      <c r="E5" s="103"/>
      <c r="F5" s="103"/>
      <c r="G5" s="103"/>
      <c r="H5" s="103"/>
      <c r="I5" s="103"/>
      <c r="J5" s="103"/>
      <c r="K5" s="103"/>
      <c r="L5" s="103"/>
      <c r="M5" s="103"/>
      <c r="N5" s="103"/>
      <c r="O5" s="103"/>
      <c r="P5" s="103"/>
      <c r="Q5" s="103"/>
      <c r="R5" s="103"/>
      <c r="S5" s="103"/>
      <c r="T5" s="103"/>
    </row>
    <row r="6" spans="1:20" x14ac:dyDescent="0.3">
      <c r="B6" s="8"/>
      <c r="C6" s="8"/>
      <c r="D6" s="8"/>
      <c r="E6" s="8"/>
      <c r="F6" s="8"/>
      <c r="G6" s="8"/>
      <c r="H6" s="8"/>
      <c r="I6" s="8"/>
      <c r="J6" s="8"/>
      <c r="K6" s="8"/>
      <c r="L6" s="8"/>
      <c r="M6" s="8"/>
      <c r="N6" s="8"/>
      <c r="O6" s="8"/>
      <c r="P6" s="8"/>
      <c r="Q6" s="8"/>
      <c r="R6" s="8"/>
      <c r="S6" s="8"/>
      <c r="T6" s="8"/>
    </row>
    <row r="7" spans="1:20" x14ac:dyDescent="0.3">
      <c r="A7" s="60" t="s">
        <v>2</v>
      </c>
      <c r="B7" s="60"/>
      <c r="C7" s="60"/>
      <c r="D7" s="60"/>
      <c r="E7" s="60"/>
      <c r="F7" s="60"/>
      <c r="G7" s="60"/>
      <c r="H7" s="60"/>
      <c r="I7" s="60"/>
      <c r="J7" s="60"/>
      <c r="K7" s="60"/>
      <c r="L7" s="60"/>
      <c r="M7" s="60"/>
      <c r="N7" s="60"/>
      <c r="O7" s="60"/>
      <c r="P7" s="60"/>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5"/>
      <c r="L9" s="17" t="s">
        <v>4</v>
      </c>
      <c r="M9" s="25">
        <v>1</v>
      </c>
      <c r="N9" s="8" t="s">
        <v>5</v>
      </c>
      <c r="O9" s="25"/>
      <c r="P9" s="8"/>
      <c r="Q9" s="8"/>
      <c r="R9" s="8"/>
      <c r="S9" s="8"/>
      <c r="T9" s="8"/>
    </row>
    <row r="10" spans="1:20" ht="30.75" customHeight="1" x14ac:dyDescent="0.3">
      <c r="B10" s="8"/>
      <c r="C10" s="8"/>
      <c r="D10" s="8"/>
      <c r="E10" s="8"/>
      <c r="F10" s="8"/>
      <c r="G10" s="8"/>
      <c r="H10" s="8"/>
      <c r="I10" s="8"/>
      <c r="J10" s="61" t="s">
        <v>6</v>
      </c>
      <c r="K10" s="61"/>
      <c r="L10" s="61" t="s">
        <v>7</v>
      </c>
      <c r="M10" s="60"/>
      <c r="N10" s="61" t="s">
        <v>8</v>
      </c>
      <c r="O10" s="60"/>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95" t="s">
        <v>9</v>
      </c>
      <c r="C12" s="96"/>
      <c r="D12" s="97" t="s">
        <v>36</v>
      </c>
      <c r="E12" s="98"/>
      <c r="F12" s="98"/>
      <c r="G12" s="98"/>
      <c r="H12" s="99"/>
      <c r="I12" s="8"/>
      <c r="J12" s="19"/>
      <c r="K12" s="19"/>
      <c r="L12" s="19"/>
      <c r="M12" s="18"/>
      <c r="N12" s="19"/>
      <c r="O12" s="18"/>
      <c r="P12" s="8"/>
      <c r="Q12" s="8"/>
      <c r="R12" s="8"/>
      <c r="S12" s="8"/>
      <c r="T12" s="8"/>
    </row>
    <row r="13" spans="1:20" ht="45" customHeight="1" x14ac:dyDescent="0.3">
      <c r="B13" s="95" t="s">
        <v>10</v>
      </c>
      <c r="C13" s="96"/>
      <c r="D13" s="97" t="s">
        <v>47</v>
      </c>
      <c r="E13" s="98"/>
      <c r="F13" s="98"/>
      <c r="G13" s="98"/>
      <c r="H13" s="99"/>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100" t="s">
        <v>11</v>
      </c>
      <c r="C15" s="101"/>
      <c r="D15" s="101"/>
      <c r="E15" s="101"/>
      <c r="F15" s="101"/>
      <c r="G15" s="101"/>
      <c r="H15" s="101"/>
      <c r="I15" s="101"/>
      <c r="J15" s="101"/>
      <c r="K15" s="101"/>
      <c r="L15" s="101"/>
      <c r="M15" s="101"/>
      <c r="N15" s="101"/>
      <c r="O15" s="101"/>
      <c r="P15" s="101"/>
      <c r="Q15" s="101"/>
      <c r="R15" s="12"/>
      <c r="S15" s="12"/>
      <c r="T15" s="12"/>
    </row>
    <row r="17" spans="2:20" ht="15" customHeight="1" x14ac:dyDescent="0.3">
      <c r="B17" s="71" t="s">
        <v>12</v>
      </c>
      <c r="C17" s="72" t="s">
        <v>13</v>
      </c>
      <c r="D17" s="71" t="s">
        <v>14</v>
      </c>
      <c r="E17" s="71" t="s">
        <v>15</v>
      </c>
      <c r="F17" s="73" t="s">
        <v>16</v>
      </c>
      <c r="G17" s="73" t="s">
        <v>17</v>
      </c>
      <c r="H17" s="72" t="s">
        <v>18</v>
      </c>
      <c r="I17" s="88" t="s">
        <v>19</v>
      </c>
      <c r="J17" s="90" t="s">
        <v>20</v>
      </c>
      <c r="K17" s="91" t="s">
        <v>21</v>
      </c>
      <c r="L17" s="93" t="s">
        <v>22</v>
      </c>
      <c r="M17" s="67" t="s">
        <v>23</v>
      </c>
      <c r="N17" s="69" t="s">
        <v>24</v>
      </c>
      <c r="O17" s="71" t="s">
        <v>25</v>
      </c>
      <c r="P17" s="84" t="s">
        <v>26</v>
      </c>
      <c r="Q17" s="85" t="s">
        <v>27</v>
      </c>
      <c r="R17" s="87" t="s">
        <v>28</v>
      </c>
      <c r="S17" s="87"/>
      <c r="T17" s="87"/>
    </row>
    <row r="18" spans="2:20" ht="120.75" customHeight="1" x14ac:dyDescent="0.3">
      <c r="B18" s="71"/>
      <c r="C18" s="72"/>
      <c r="D18" s="71"/>
      <c r="E18" s="71"/>
      <c r="F18" s="74"/>
      <c r="G18" s="74"/>
      <c r="H18" s="72"/>
      <c r="I18" s="89"/>
      <c r="J18" s="90"/>
      <c r="K18" s="92"/>
      <c r="L18" s="94"/>
      <c r="M18" s="68"/>
      <c r="N18" s="70"/>
      <c r="O18" s="71"/>
      <c r="P18" s="84"/>
      <c r="Q18" s="86"/>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9">
        <f>ROUND(SUM(L21:L24),2)</f>
        <v>0</v>
      </c>
      <c r="M20" s="7"/>
      <c r="N20" s="41">
        <f>ROUND(SUM(N21:N24),2)</f>
        <v>0</v>
      </c>
      <c r="O20" s="75"/>
      <c r="P20" s="76"/>
      <c r="Q20" s="76"/>
      <c r="R20" s="76"/>
      <c r="S20" s="76"/>
      <c r="T20" s="77"/>
    </row>
    <row r="21" spans="2:20" ht="108.6" customHeight="1" x14ac:dyDescent="0.3">
      <c r="B21" s="22" t="s">
        <v>34</v>
      </c>
      <c r="C21" s="78" t="s">
        <v>48</v>
      </c>
      <c r="D21" s="78" t="s">
        <v>51</v>
      </c>
      <c r="E21" s="22" t="s">
        <v>40</v>
      </c>
      <c r="F21" s="23" t="s">
        <v>35</v>
      </c>
      <c r="G21" s="45" t="s">
        <v>58</v>
      </c>
      <c r="H21" s="46">
        <v>908.84</v>
      </c>
      <c r="I21" s="26"/>
      <c r="J21" s="37">
        <v>0</v>
      </c>
      <c r="K21" s="27"/>
      <c r="L21" s="40">
        <f>ROUND(H21*J21,2)</f>
        <v>0</v>
      </c>
      <c r="M21" s="24" t="s">
        <v>46</v>
      </c>
      <c r="N21" s="38">
        <f>ROUND(L21*0.3,2)</f>
        <v>0</v>
      </c>
      <c r="O21" s="28"/>
      <c r="P21" s="80" t="s">
        <v>66</v>
      </c>
      <c r="Q21" s="82" t="s">
        <v>67</v>
      </c>
      <c r="R21" s="34"/>
      <c r="S21" s="28"/>
      <c r="T21" s="35"/>
    </row>
    <row r="22" spans="2:20" ht="159" customHeight="1" x14ac:dyDescent="0.3">
      <c r="B22" s="22" t="s">
        <v>37</v>
      </c>
      <c r="C22" s="79"/>
      <c r="D22" s="79"/>
      <c r="E22" s="22" t="s">
        <v>41</v>
      </c>
      <c r="F22" s="23" t="s">
        <v>35</v>
      </c>
      <c r="G22" s="43" t="s">
        <v>59</v>
      </c>
      <c r="H22" s="47">
        <v>1077.0899999999999</v>
      </c>
      <c r="I22" s="26"/>
      <c r="J22" s="37">
        <v>0</v>
      </c>
      <c r="K22" s="27"/>
      <c r="L22" s="40">
        <f t="shared" ref="L22:L24" si="0">ROUND(H22*J22,2)</f>
        <v>0</v>
      </c>
      <c r="M22" s="24" t="s">
        <v>46</v>
      </c>
      <c r="N22" s="38">
        <f>ROUND(L22*0.3,2)</f>
        <v>0</v>
      </c>
      <c r="O22" s="28"/>
      <c r="P22" s="81"/>
      <c r="Q22" s="83"/>
      <c r="R22" s="34"/>
      <c r="S22" s="28"/>
      <c r="T22" s="35"/>
    </row>
    <row r="23" spans="2:20" ht="111" customHeight="1" x14ac:dyDescent="0.3">
      <c r="B23" s="22" t="s">
        <v>38</v>
      </c>
      <c r="C23" s="79"/>
      <c r="D23" s="79"/>
      <c r="E23" s="22" t="s">
        <v>43</v>
      </c>
      <c r="F23" s="23" t="s">
        <v>35</v>
      </c>
      <c r="G23" s="43" t="s">
        <v>60</v>
      </c>
      <c r="H23" s="48">
        <v>1346.7</v>
      </c>
      <c r="I23" s="26"/>
      <c r="J23" s="37">
        <v>0</v>
      </c>
      <c r="K23" s="27"/>
      <c r="L23" s="40">
        <f t="shared" si="0"/>
        <v>0</v>
      </c>
      <c r="M23" s="24" t="s">
        <v>46</v>
      </c>
      <c r="N23" s="38">
        <f>ROUND(L23*0.3,2)</f>
        <v>0</v>
      </c>
      <c r="O23" s="28"/>
      <c r="P23" s="81"/>
      <c r="Q23" s="83"/>
      <c r="R23" s="34"/>
      <c r="S23" s="28"/>
      <c r="T23" s="35"/>
    </row>
    <row r="24" spans="2:20" ht="159.6" customHeight="1" x14ac:dyDescent="0.3">
      <c r="B24" s="22" t="s">
        <v>39</v>
      </c>
      <c r="C24" s="79"/>
      <c r="D24" s="79"/>
      <c r="E24" s="22" t="s">
        <v>45</v>
      </c>
      <c r="F24" s="23" t="s">
        <v>35</v>
      </c>
      <c r="G24" s="44" t="s">
        <v>61</v>
      </c>
      <c r="H24" s="47">
        <v>1977.12</v>
      </c>
      <c r="I24" s="26"/>
      <c r="J24" s="37">
        <v>0</v>
      </c>
      <c r="K24" s="27"/>
      <c r="L24" s="40">
        <f t="shared" si="0"/>
        <v>0</v>
      </c>
      <c r="M24" s="24" t="s">
        <v>46</v>
      </c>
      <c r="N24" s="38">
        <f>ROUND(L24*0.3,2)</f>
        <v>0</v>
      </c>
      <c r="O24" s="28"/>
      <c r="P24" s="81"/>
      <c r="Q24" s="83"/>
      <c r="R24" s="34"/>
      <c r="S24" s="28"/>
      <c r="T24" s="35"/>
    </row>
    <row r="25" spans="2:20" ht="55.8" customHeight="1" x14ac:dyDescent="0.3">
      <c r="B25" s="62" t="s">
        <v>33</v>
      </c>
      <c r="C25" s="63"/>
      <c r="D25" s="64"/>
      <c r="E25" s="65"/>
      <c r="F25" s="66"/>
      <c r="G25" s="66"/>
      <c r="H25" s="66"/>
      <c r="I25" s="66"/>
      <c r="J25" s="66"/>
      <c r="K25" s="15"/>
      <c r="L25" s="28"/>
      <c r="M25" s="29"/>
      <c r="N25" s="30"/>
      <c r="O25" s="28"/>
      <c r="P25" s="28"/>
      <c r="Q25" s="31"/>
      <c r="R25" s="31"/>
      <c r="S25" s="32"/>
      <c r="T25" s="33"/>
    </row>
    <row r="26" spans="2:20" x14ac:dyDescent="0.3">
      <c r="P26" s="6"/>
      <c r="Q26" s="6"/>
      <c r="R26" s="6"/>
    </row>
    <row r="27" spans="2:20" x14ac:dyDescent="0.3">
      <c r="B27" s="36"/>
      <c r="C27" s="36"/>
      <c r="D27" s="36"/>
      <c r="H27" s="55"/>
      <c r="I27" s="55"/>
      <c r="L27" s="55"/>
      <c r="M27" s="55"/>
    </row>
    <row r="28" spans="2:20" ht="45.75" customHeight="1" x14ac:dyDescent="0.3">
      <c r="B28" s="56" t="s">
        <v>52</v>
      </c>
      <c r="C28" s="57"/>
      <c r="D28" s="57"/>
      <c r="H28" s="58" t="s">
        <v>53</v>
      </c>
      <c r="I28" s="59"/>
      <c r="L28" s="58" t="s">
        <v>54</v>
      </c>
      <c r="M28" s="59"/>
    </row>
    <row r="29" spans="2:20" ht="19.2" customHeight="1" x14ac:dyDescent="0.3">
      <c r="B29" s="61" t="s">
        <v>55</v>
      </c>
      <c r="C29" s="61"/>
      <c r="D29" s="61"/>
      <c r="E29" s="61"/>
      <c r="H29" s="52"/>
      <c r="I29" s="53"/>
      <c r="L29" s="52"/>
      <c r="M29" s="53"/>
    </row>
    <row r="30" spans="2:20" ht="19.2" customHeight="1" x14ac:dyDescent="0.3">
      <c r="B30" s="42" t="s">
        <v>56</v>
      </c>
    </row>
    <row r="31" spans="2:20" ht="19.2" customHeight="1" x14ac:dyDescent="0.3">
      <c r="B31" s="42" t="s">
        <v>57</v>
      </c>
    </row>
    <row r="32" spans="2:20" x14ac:dyDescent="0.3">
      <c r="B32" s="60"/>
      <c r="C32" s="60"/>
      <c r="D32" s="60"/>
    </row>
    <row r="34" spans="6:14" x14ac:dyDescent="0.3">
      <c r="J34" s="54"/>
      <c r="K34" s="54"/>
      <c r="L34" s="54"/>
      <c r="M34" s="54"/>
      <c r="N34" s="54"/>
    </row>
    <row r="39" spans="6:14" x14ac:dyDescent="0.3">
      <c r="F39"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4">
    <mergeCell ref="B17:B18"/>
    <mergeCell ref="C17:C18"/>
    <mergeCell ref="D17:D18"/>
    <mergeCell ref="E17:E18"/>
    <mergeCell ref="H17:H18"/>
    <mergeCell ref="G17:G18"/>
    <mergeCell ref="O2:T2"/>
    <mergeCell ref="B15:Q15"/>
    <mergeCell ref="L10:M10"/>
    <mergeCell ref="N10:O10"/>
    <mergeCell ref="K3:N3"/>
    <mergeCell ref="B5:T5"/>
    <mergeCell ref="B12:C12"/>
    <mergeCell ref="D12:H12"/>
    <mergeCell ref="B13:C13"/>
    <mergeCell ref="D13:H13"/>
    <mergeCell ref="J10:K10"/>
    <mergeCell ref="A7:P7"/>
    <mergeCell ref="C21:C24"/>
    <mergeCell ref="D21:D24"/>
    <mergeCell ref="J34:N34"/>
    <mergeCell ref="B32:D32"/>
    <mergeCell ref="B28:D28"/>
    <mergeCell ref="H27:I27"/>
    <mergeCell ref="H28:I28"/>
    <mergeCell ref="L27:M27"/>
    <mergeCell ref="L28:M28"/>
    <mergeCell ref="E25:J25"/>
    <mergeCell ref="B29:E29"/>
    <mergeCell ref="B25:D25"/>
    <mergeCell ref="P21:P24"/>
    <mergeCell ref="Q21:Q24"/>
    <mergeCell ref="F17:F18"/>
    <mergeCell ref="M17:M18"/>
    <mergeCell ref="N17:N18"/>
    <mergeCell ref="O20:T20"/>
    <mergeCell ref="R17:T17"/>
    <mergeCell ref="J17:J18"/>
    <mergeCell ref="L17:L18"/>
    <mergeCell ref="O17:O18"/>
    <mergeCell ref="P17:P18"/>
    <mergeCell ref="K17:K18"/>
    <mergeCell ref="I17:I18"/>
    <mergeCell ref="Q17:Q18"/>
  </mergeCells>
  <phoneticPr fontId="22" type="noConversion"/>
  <dataValidations count="4">
    <dataValidation allowBlank="1" showInputMessage="1" showErrorMessage="1" prompt="Nurodomas ant ŽEMĖS įrengtų elektromobilių įkrovimo stotelių skaičius" sqref="J24" xr:uid="{47F911D3-C4E8-40AB-AE5A-ECADFFF8918B}"/>
    <dataValidation allowBlank="1" showInputMessage="1" showErrorMessage="1" prompt="Nurodomas ant SIENOS įrengtų elektromobilių įkrovimo stotelių prieigų skaičius" sqref="J21" xr:uid="{CD3DAAE7-581C-422A-A02C-92BC63663999}"/>
    <dataValidation allowBlank="1" showInputMessage="1" showErrorMessage="1" prompt="Nurodomas ant SIENOS įrengtų elektromobilių įkrovimo stotelių skaičius" sqref="J22" xr:uid="{F7C68B87-CADD-4559-9B9D-4DACDAFAD598}"/>
    <dataValidation allowBlank="1" showInputMessage="1" showErrorMessage="1" prompt="Nurodomas ant ŽEMĖS įrengtų elektromobilių įkrovimo stotelių prieigų skaičius" sqref="J23" xr:uid="{5C9C766D-7E3F-4A69-8B87-8C5125CD9499}"/>
  </dataValidations>
  <pageMargins left="0.7" right="0.7" top="0.75" bottom="0.75" header="0.3" footer="0.3"/>
  <pageSetup scale="3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B885A6FC0E2542A9BC9EE64DDD2771" ma:contentTypeVersion="17" ma:contentTypeDescription="Create a new document." ma:contentTypeScope="" ma:versionID="c37bbeb1c8ad55401cc5c049b5cd31bd">
  <xsd:schema xmlns:xsd="http://www.w3.org/2001/XMLSchema" xmlns:xs="http://www.w3.org/2001/XMLSchema" xmlns:p="http://schemas.microsoft.com/office/2006/metadata/properties" xmlns:ns2="52cb1114-a659-49af-a8a1-f8a6abfefc25" xmlns:ns3="57ced1c0-dd17-4bc1-a49b-8d58a8b9fb5a" xmlns:ns4="dae36cbf-93a9-442d-a8f3-11e84dab39c7" xmlns:ns5="fb82805b-4725-417c-9992-107fa9b8f2e4" targetNamespace="http://schemas.microsoft.com/office/2006/metadata/properties" ma:root="true" ma:fieldsID="1dcd4124edcf5922f0ecc0768d844401" ns2:_="" ns3:_="" ns4:_="" ns5:_="">
    <xsd:import namespace="52cb1114-a659-49af-a8a1-f8a6abfefc25"/>
    <xsd:import namespace="57ced1c0-dd17-4bc1-a49b-8d58a8b9fb5a"/>
    <xsd:import namespace="dae36cbf-93a9-442d-a8f3-11e84dab39c7"/>
    <xsd:import namespace="fb82805b-4725-417c-9992-107fa9b8f2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4:MediaServiceAutoKeyPoints" minOccurs="0"/>
                <xsd:element ref="ns4:MediaServiceKeyPoints" minOccurs="0"/>
                <xsd:element ref="ns4:lcf76f155ced4ddcb4097134ff3c332f" minOccurs="0"/>
                <xsd:element ref="ns5:TaxCatchAll" minOccurs="0"/>
                <xsd:element ref="ns4:MediaServiceOCR" minOccurs="0"/>
                <xsd:element ref="ns4:MediaServiceDateTaken" minOccurs="0"/>
                <xsd:element ref="ns4:MediaServiceLocatio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cb1114-a659-49af-a8a1-f8a6abfefc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ced1c0-dd17-4bc1-a49b-8d58a8b9fb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ae36cbf-93a9-442d-a8f3-11e84dab39c7"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fe007ef-8a7e-48e5-8dff-502010a2c38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82805b-4725-417c-9992-107fa9b8f2e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9010d5f-6a6f-42e9-890d-edf45aeb584d}" ma:internalName="TaxCatchAll" ma:showField="CatchAllData" ma:web="fb82805b-4725-417c-9992-107fa9b8f2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82805b-4725-417c-9992-107fa9b8f2e4" xsi:nil="true"/>
    <lcf76f155ced4ddcb4097134ff3c332f xmlns="dae36cbf-93a9-442d-a8f3-11e84dab39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E730A-4B30-48E2-B6CB-D582B20A5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cb1114-a659-49af-a8a1-f8a6abfefc25"/>
    <ds:schemaRef ds:uri="57ced1c0-dd17-4bc1-a49b-8d58a8b9fb5a"/>
    <ds:schemaRef ds:uri="dae36cbf-93a9-442d-a8f3-11e84dab39c7"/>
    <ds:schemaRef ds:uri="fb82805b-4725-417c-9992-107fa9b8f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 ds:uri="fb82805b-4725-417c-9992-107fa9b8f2e4"/>
    <ds:schemaRef ds:uri="dae36cbf-93a9-442d-a8f3-11e84dab39c7"/>
  </ds:schemaRefs>
</ds:datastoreItem>
</file>

<file path=customXml/itemProps3.xml><?xml version="1.0" encoding="utf-8"?>
<ds:datastoreItem xmlns:ds="http://schemas.openxmlformats.org/officeDocument/2006/customXml" ds:itemID="{BEBE4E53-6D88-4018-8196-C4FB633174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JP MP (su PVM)</vt:lpstr>
      <vt:lpstr>JP MP (be PVM)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0x01010082B885A6FC0E2542A9BC9EE64DDD2771</vt:lpwstr>
  </property>
</Properties>
</file>