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27" documentId="8_{F198FCBA-26A4-4206-BA62-97AF51BCF71E}" xr6:coauthVersionLast="47" xr6:coauthVersionMax="47" xr10:uidLastSave="{DF78608A-68A6-4C56-9696-D65373D6FC1B}"/>
  <bookViews>
    <workbookView xWindow="-108" yWindow="-108" windowWidth="23256" windowHeight="12456" xr2:uid="{00000000-000D-0000-FFFF-FFFF00000000}"/>
  </bookViews>
  <sheets>
    <sheet name="JP MP (su PVM)" sheetId="4" r:id="rId1"/>
    <sheet name="JP MP (be PVM)" sheetId="1" r:id="rId2"/>
    <sheet name="Klasifikatorius" sheetId="2" r:id="rId3"/>
  </sheets>
  <definedNames>
    <definedName name="ant" comment="nurododmas ant žemės" localSheetId="1">'JP MP (be PVM)'!#REF!</definedName>
    <definedName name="ant" comment="nurododmas ant žemės" localSheetId="0">'JP MP (su PVM)'!#REF!</definedName>
    <definedName name="ghgh" comment="hjhj" localSheetId="0">'JP MP (su PVM)'!#REF!</definedName>
    <definedName name="ghgh" comment="hjhj">'JP MP (be PVM)'!#REF!</definedName>
    <definedName name="Nurodomas" localSheetId="1">'JP MP (be PVM)'!#REF!</definedName>
    <definedName name="Nurodomas" localSheetId="0">'JP MP (su PVM)'!#REF!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1" l="1"/>
  <c r="N22" i="1"/>
  <c r="N21" i="1"/>
  <c r="N23" i="4"/>
  <c r="N22" i="4"/>
  <c r="N21" i="4"/>
  <c r="L23" i="4"/>
  <c r="L22" i="4"/>
  <c r="L21" i="4"/>
  <c r="N20" i="4" l="1"/>
  <c r="L20" i="4"/>
  <c r="L21" i="1" l="1"/>
  <c r="L22" i="1"/>
  <c r="L23" i="1"/>
  <c r="N20" i="1" l="1"/>
  <c r="L20" i="1"/>
</calcChain>
</file>

<file path=xl/sharedStrings.xml><?xml version="1.0" encoding="utf-8"?>
<sst xmlns="http://schemas.openxmlformats.org/spreadsheetml/2006/main" count="119" uniqueCount="66">
  <si>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</si>
  <si>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</si>
  <si>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</si>
  <si>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</si>
  <si>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</si>
  <si>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</si>
  <si>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</si>
  <si>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</si>
  <si>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</si>
  <si>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</si>
  <si>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</si>
  <si>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</si>
  <si>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</si>
  <si>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</si>
  <si>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</si>
  <si>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</si>
  <si>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</si>
  <si>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</si>
  <si>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</si>
  <si>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</si>
  <si>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</si>
  <si>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</si>
  <si>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</si>
  <si>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</si>
  <si>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</si>
  <si>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</si>
  <si>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</si>
  <si>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</si>
  <si>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</si>
  <si>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</si>
  <si>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</si>
  <si>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</si>
  <si>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</si>
  <si>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</si>
  <si>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</si>
  <si>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</si>
  <si>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</si>
  <si>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St. Skaičius</t>
  </si>
  <si>
    <t>FĮ-41-03</t>
  </si>
  <si>
    <t>FĮ-41-09</t>
  </si>
  <si>
    <t>FĮ-41-11</t>
  </si>
  <si>
    <t>Fiksuotasis vieneto įkainis už elektromobilių įkrovimo stotelės su prieiga montavimo darbus, be PVM**</t>
  </si>
  <si>
    <t>Fiksuotasis vieneto įkainis už elektromobilių įkrovimo stotelės su prieiga montavimo darbus ir elektromobilių įkrovimo stotelės papildomus būtinuosius priedus dinaminės galios funkcijai veikti, be PVM**</t>
  </si>
  <si>
    <r>
      <t>03-002-J-0001-J10-</t>
    </r>
    <r>
      <rPr>
        <i/>
        <u/>
        <sz val="11"/>
        <color rgb="FFFF0000"/>
        <rFont val="Times New Roman"/>
        <family val="1"/>
        <charset val="186"/>
      </rPr>
      <t>XXXXX</t>
    </r>
    <r>
      <rPr>
        <i/>
        <sz val="11"/>
        <color rgb="FF000000"/>
        <rFont val="Times New Roman"/>
        <family val="1"/>
        <charset val="186"/>
      </rPr>
      <t xml:space="preserve">
Nurodomi JP projekto penki paskutiniai skaičiai	</t>
    </r>
  </si>
  <si>
    <t>1.2 Privačių elektromobilių įkrovimo prieigų įrengimas: Privačių elektromobilių įkrovimo prieigų įrengimas daugiabučių namų teritorijose ar šalia jų</t>
  </si>
  <si>
    <t>3.</t>
  </si>
  <si>
    <r>
      <t>Fiksuotasis vieneto įkainis už elektromobilių įkrovimo stotelę su prieiga, kai stotelė įrengta</t>
    </r>
    <r>
      <rPr>
        <b/>
        <sz val="10"/>
        <color rgb="FF000000"/>
        <rFont val="Times New Roman"/>
        <family val="1"/>
        <charset val="186"/>
      </rPr>
      <t xml:space="preserve"> </t>
    </r>
    <r>
      <rPr>
        <sz val="10"/>
        <color rgb="FF000000"/>
        <rFont val="Times New Roman"/>
        <family val="1"/>
        <charset val="186"/>
      </rPr>
      <t xml:space="preserve">ant sienos arba </t>
    </r>
    <r>
      <rPr>
        <b/>
        <sz val="10"/>
        <color rgb="FF000000"/>
        <rFont val="Times New Roman"/>
        <family val="1"/>
        <charset val="186"/>
      </rPr>
      <t>gatvių apšvietimo infrastruktūroje</t>
    </r>
    <r>
      <rPr>
        <sz val="10"/>
        <color rgb="FF000000"/>
        <rFont val="Times New Roman"/>
        <family val="1"/>
        <charset val="186"/>
      </rPr>
      <t xml:space="preserve"> ir prieigos galia yra nedidesnė arba lygi 11 kW, be PVM</t>
    </r>
  </si>
  <si>
    <r>
      <t>** Fiksuotasis vieneto įkainis turi būti taikomas kartu su jį atitinkančiu elektromobilių įkrovimo stotelės su prieiga fiksuotuoju vieneto įkainiu (FĮ-41-03). Deklaruojant vienos stotelės su prieiga įrengimą, FĮ-41-09</t>
    </r>
    <r>
      <rPr>
        <vertAlign val="subscript"/>
        <sz val="12"/>
        <color theme="1"/>
        <rFont val="Times New Roman"/>
        <family val="1"/>
        <charset val="186"/>
      </rPr>
      <t xml:space="preserve"> </t>
    </r>
    <r>
      <rPr>
        <sz val="12"/>
        <color theme="1"/>
        <rFont val="Times New Roman"/>
        <family val="1"/>
        <charset val="186"/>
      </rPr>
      <t>ir FĮ-41-11</t>
    </r>
    <r>
      <rPr>
        <vertAlign val="subscript"/>
        <sz val="12"/>
        <color theme="1"/>
        <rFont val="Times New Roman"/>
        <family val="1"/>
        <charset val="186"/>
      </rPr>
      <t xml:space="preserve"> </t>
    </r>
    <r>
      <rPr>
        <sz val="12"/>
        <color theme="1"/>
        <rFont val="Times New Roman"/>
        <family val="1"/>
        <charset val="186"/>
      </rPr>
      <t>negali būti taikomi kartu.</t>
    </r>
  </si>
  <si>
    <t xml:space="preserve">50
</t>
  </si>
  <si>
    <t>FĮ-41-04</t>
  </si>
  <si>
    <t>FĮ-41-10</t>
  </si>
  <si>
    <t>FĮ-41-12</t>
  </si>
  <si>
    <r>
      <t>Fiksuotasis vieneto įkainis už elektromobilių įkrovimo stotelę su prieiga, kai stotelė įrengta</t>
    </r>
    <r>
      <rPr>
        <b/>
        <sz val="10"/>
        <color rgb="FF000000"/>
        <rFont val="Times New Roman"/>
        <family val="1"/>
        <charset val="186"/>
      </rPr>
      <t xml:space="preserve"> </t>
    </r>
    <r>
      <rPr>
        <sz val="10"/>
        <color rgb="FF000000"/>
        <rFont val="Times New Roman"/>
        <family val="1"/>
        <charset val="186"/>
      </rPr>
      <t xml:space="preserve">ant sienos arba </t>
    </r>
    <r>
      <rPr>
        <b/>
        <sz val="10"/>
        <color rgb="FF000000"/>
        <rFont val="Times New Roman"/>
        <family val="1"/>
        <charset val="186"/>
      </rPr>
      <t>gatvių apšvietimo infrastruktūroje</t>
    </r>
    <r>
      <rPr>
        <sz val="10"/>
        <color rgb="FF000000"/>
        <rFont val="Times New Roman"/>
        <family val="1"/>
        <charset val="186"/>
      </rPr>
      <t xml:space="preserve"> ir prieigos galia yra nedidesnė arba lygi 11 kW, su PVM</t>
    </r>
  </si>
  <si>
    <t>Fiksuotasis vieneto įkainis už elektromobilių įkrovimo stotelės su prieiga montavimo darbus, su PVM**</t>
  </si>
  <si>
    <t>Fiksuotasis vieneto įkainis už elektromobilių įkrovimo stotelės su prieiga montavimo darbus ir elektromobilių įkrovimo stotelės papildomus būtinuosius priedus dinaminės galios funkcijai veikti, su PVM**</t>
  </si>
  <si>
    <r>
      <t>** Fiksuotasis vieneto įkainis turi būti taikomas kartu su jį atitinkančiu elektromobilių įkrovimo stotelės su prieiga fiksuotuoju vieneto įkainiu (FĮ-41-04). Deklaruojant vienos stotelės su prieiga įrengimą, FĮ-41-10</t>
    </r>
    <r>
      <rPr>
        <vertAlign val="subscript"/>
        <sz val="12"/>
        <color theme="1"/>
        <rFont val="Times New Roman"/>
        <family val="1"/>
        <charset val="186"/>
      </rPr>
      <t xml:space="preserve"> </t>
    </r>
    <r>
      <rPr>
        <sz val="12"/>
        <color theme="1"/>
        <rFont val="Times New Roman"/>
        <family val="1"/>
        <charset val="186"/>
      </rPr>
      <t>ir FĮ-41-12</t>
    </r>
    <r>
      <rPr>
        <vertAlign val="subscript"/>
        <sz val="12"/>
        <color theme="1"/>
        <rFont val="Times New Roman"/>
        <family val="1"/>
        <charset val="186"/>
      </rPr>
      <t xml:space="preserve"> </t>
    </r>
    <r>
      <rPr>
        <sz val="12"/>
        <color theme="1"/>
        <rFont val="Times New Roman"/>
        <family val="1"/>
        <charset val="186"/>
      </rPr>
      <t>negali būti taikomi kartu.</t>
    </r>
  </si>
  <si>
    <t>Juridinio asmens pavadinimas</t>
  </si>
  <si>
    <t xml:space="preserve">Nr.  03-002-J-0001-J10 Juridinių asmenų privačių elektromobilių įkrovimo prieigų įrengimas ant prie daugiabučio namo esančio apšvietimo stulpo (atramos) arba jame </t>
  </si>
  <si>
    <t>Nr.  03-002-J-0001-J10 Juridinių asmenų privačių elektromobilių įkrovimo prieigų įrengimas ant prie daugiabučio namo esančio apšvietimo stulpo (atramos) arba jame</t>
  </si>
  <si>
    <t>*Pildoma, jei teikiama popierinė versija</t>
  </si>
  <si>
    <t>(JP projekto vykdytojo ar JP projekto vykdytojo vadovo 
ar jo įgalioto asmens pareigų pavadinimas, jei galima nurodyti*)</t>
  </si>
  <si>
    <t>(parašas*)</t>
  </si>
  <si>
    <t>(vardas ir pavardė*)</t>
  </si>
  <si>
    <t>1. PVM sąskaita (-os) faktūra (-os)/ sąskaita (-os) faktūra (-os); 
2. Montavimo/įrengimo perdavimo-priėmimo aktas (-ai);
3. Techninė specifikacija; 
4. Įrengtos stotelės su prieiga ir (ar) ženklinimo nuotrauka (-os);
5. JPP vykdytojo pagrindinės interneto svetainės (jeigu tokia yra) ir socialinio tinklo kompiuterio ekrano nuotrauka, kur per 20 darbo dienų nuo rašto dėl sprendimo skirti finansavimą JP projektui datos, buvo paskelbtas trumpas JP projekto aprašymas.</t>
  </si>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</sst>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name val="Times New Roman"/>
      <family val="1"/>
      <charset val="186"/>
    </font>
    <font>
      <b/>
      <sz val="10"/>
      <color rgb="FF000000"/>
      <name val="Times New Roman"/>
      <family val="1"/>
      <charset val="186"/>
    </font>
    <font>
      <i/>
      <u/>
      <sz val="11"/>
      <color rgb="FFFF0000"/>
      <name val="Times New Roman"/>
      <family val="1"/>
      <charset val="186"/>
    </font>
    <font>
      <sz val="8"/>
      <name val="Calibri"/>
      <family val="2"/>
      <charset val="186"/>
      <scheme val="minor"/>
    </font>
    <font>
      <sz val="12"/>
      <color theme="1"/>
      <name val="Times New Roman"/>
      <family val="1"/>
      <charset val="186"/>
    </font>
    <font>
      <vertAlign val="subscript"/>
      <sz val="12"/>
      <color theme="1"/>
      <name val="Times New Roman"/>
      <family val="1"/>
      <charset val="186"/>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0" fontId="1" fillId="0" borderId="0"/>
  </cellStyleXfs>
  <cellXfs count="102">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2" fontId="6" fillId="0" borderId="1" xfId="1" applyNumberFormat="1" applyFont="1" applyBorder="1" applyAlignment="1">
      <alignment horizontal="center" vertical="center" wrapText="1"/>
    </xf>
    <xf numFmtId="2" fontId="19" fillId="7" borderId="8" xfId="1" applyNumberFormat="1" applyFont="1" applyFill="1" applyBorder="1" applyAlignment="1">
      <alignment horizontal="center" vertical="center" wrapText="1"/>
    </xf>
    <xf numFmtId="0" fontId="5" fillId="0" borderId="3" xfId="1" applyFont="1" applyBorder="1" applyAlignment="1">
      <alignment horizontal="center" vertical="top" wrapText="1"/>
    </xf>
    <xf numFmtId="0" fontId="6" fillId="6" borderId="6" xfId="1" applyFont="1" applyFill="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49" fontId="5" fillId="0" borderId="5" xfId="1" applyNumberFormat="1" applyFont="1" applyBorder="1" applyAlignment="1">
      <alignment horizontal="center" vertical="center" wrapText="1"/>
    </xf>
    <xf numFmtId="0" fontId="20" fillId="0" borderId="5" xfId="0" applyFont="1" applyBorder="1" applyAlignment="1">
      <alignment horizontal="center" vertical="center"/>
    </xf>
    <xf numFmtId="2" fontId="20" fillId="6" borderId="1" xfId="1" applyNumberFormat="1" applyFont="1" applyFill="1" applyBorder="1" applyAlignment="1">
      <alignment horizontal="center" vertical="center" wrapText="1"/>
    </xf>
    <xf numFmtId="9" fontId="20" fillId="7" borderId="1" xfId="1" applyNumberFormat="1" applyFont="1" applyFill="1" applyBorder="1" applyAlignment="1">
      <alignment horizontal="center" vertical="center" wrapText="1"/>
    </xf>
    <xf numFmtId="2" fontId="20" fillId="7" borderId="1" xfId="1" applyNumberFormat="1" applyFont="1" applyFill="1" applyBorder="1" applyAlignment="1">
      <alignment horizontal="center" vertical="center" wrapText="1"/>
    </xf>
    <xf numFmtId="1" fontId="20" fillId="7" borderId="1" xfId="1" applyNumberFormat="1" applyFont="1" applyFill="1" applyBorder="1" applyAlignment="1">
      <alignment horizontal="center" vertical="center" wrapText="1"/>
    </xf>
    <xf numFmtId="2" fontId="20" fillId="0" borderId="0" xfId="0" applyNumberFormat="1" applyFont="1" applyAlignment="1">
      <alignment horizontal="center" vertical="center"/>
    </xf>
    <xf numFmtId="2" fontId="20" fillId="0" borderId="5" xfId="0" applyNumberFormat="1" applyFont="1" applyBorder="1" applyAlignment="1">
      <alignment horizontal="center" vertical="center"/>
    </xf>
    <xf numFmtId="0" fontId="11" fillId="0" borderId="0" xfId="0" applyFont="1" applyAlignment="1">
      <alignment horizontal="left" vertical="top"/>
    </xf>
    <xf numFmtId="0" fontId="12" fillId="0" borderId="0" xfId="0" applyFont="1" applyAlignment="1">
      <alignment horizontal="left" vertical="top"/>
    </xf>
    <xf numFmtId="0" fontId="3" fillId="0" borderId="10" xfId="0" applyFont="1" applyBorder="1" applyAlignment="1">
      <alignment horizontal="center"/>
    </xf>
    <xf numFmtId="0" fontId="24" fillId="0" borderId="0" xfId="0" applyFont="1" applyAlignment="1">
      <alignment horizontal="left" vertical="center"/>
    </xf>
    <xf numFmtId="0" fontId="3" fillId="9" borderId="10" xfId="0" applyFont="1" applyFill="1" applyBorder="1" applyAlignment="1">
      <alignment horizontal="center"/>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0" fillId="0" borderId="7" xfId="0" applyFont="1" applyBorder="1" applyAlignment="1">
      <alignment horizontal="center" vertical="top" wrapText="1"/>
    </xf>
    <xf numFmtId="0" fontId="20" fillId="9" borderId="1" xfId="1" applyFont="1" applyFill="1" applyBorder="1" applyAlignment="1">
      <alignment horizontal="center" vertical="top" wrapText="1"/>
    </xf>
    <xf numFmtId="0" fontId="20" fillId="9" borderId="16" xfId="1" applyFont="1" applyFill="1" applyBorder="1" applyAlignment="1">
      <alignment horizontal="center" vertical="top" wrapText="1"/>
    </xf>
    <xf numFmtId="0" fontId="20" fillId="9" borderId="7" xfId="1" applyFont="1" applyFill="1" applyBorder="1" applyAlignment="1">
      <alignment horizontal="center" vertical="top" wrapText="1"/>
    </xf>
    <xf numFmtId="0" fontId="6" fillId="9" borderId="1" xfId="1" applyFont="1" applyFill="1" applyBorder="1" applyAlignment="1">
      <alignment horizontal="center" vertical="top" wrapText="1"/>
    </xf>
    <xf numFmtId="0" fontId="6" fillId="9" borderId="16" xfId="1" applyFont="1" applyFill="1" applyBorder="1" applyAlignment="1">
      <alignment horizontal="center" vertical="top" wrapText="1"/>
    </xf>
    <xf numFmtId="0" fontId="6" fillId="9" borderId="7" xfId="1" applyFont="1" applyFill="1" applyBorder="1" applyAlignment="1">
      <alignment horizontal="center" vertical="top" wrapText="1"/>
    </xf>
    <xf numFmtId="0" fontId="4" fillId="9" borderId="5" xfId="1" applyFont="1" applyFill="1" applyBorder="1" applyAlignment="1">
      <alignment horizontal="center" vertical="center" wrapText="1"/>
    </xf>
    <xf numFmtId="0" fontId="4" fillId="0" borderId="5" xfId="0" applyFont="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6"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26" fillId="0" borderId="0" xfId="0" applyFont="1" applyAlignment="1">
      <alignment horizontal="left" vertical="top" wrapText="1"/>
    </xf>
    <xf numFmtId="0" fontId="4" fillId="0" borderId="0" xfId="0" applyFont="1" applyAlignment="1">
      <alignment horizontal="center"/>
    </xf>
    <xf numFmtId="0" fontId="11" fillId="0" borderId="0" xfId="0" applyFont="1" applyAlignment="1">
      <alignment horizontal="left" vertical="top"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E42B-C895-4D5C-9E0C-193095F8214C}">
  <sheetPr>
    <pageSetUpPr fitToPage="1"/>
  </sheetPr>
  <dimension ref="A2:T37"/>
  <sheetViews>
    <sheetView tabSelected="1" topLeftCell="C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99" t="s">
        <v>65</v>
      </c>
      <c r="P2" s="99"/>
      <c r="Q2" s="99"/>
      <c r="R2" s="99"/>
      <c r="S2" s="99"/>
      <c r="T2" s="99"/>
    </row>
    <row r="3" spans="1:20" ht="26.25" customHeight="1" x14ac:dyDescent="0.3">
      <c r="B3" s="14"/>
      <c r="C3" s="14"/>
      <c r="D3" s="14"/>
      <c r="E3" s="14"/>
      <c r="F3" s="14"/>
      <c r="G3" s="14"/>
      <c r="H3" s="14"/>
      <c r="I3" s="14"/>
      <c r="J3" s="14"/>
      <c r="K3" s="100" t="s">
        <v>0</v>
      </c>
      <c r="L3" s="100"/>
      <c r="M3" s="100"/>
      <c r="N3" s="100"/>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100" t="s">
        <v>1</v>
      </c>
      <c r="C5" s="100"/>
      <c r="D5" s="100"/>
      <c r="E5" s="100"/>
      <c r="F5" s="100"/>
      <c r="G5" s="100"/>
      <c r="H5" s="100"/>
      <c r="I5" s="100"/>
      <c r="J5" s="100"/>
      <c r="K5" s="100"/>
      <c r="L5" s="100"/>
      <c r="M5" s="100"/>
      <c r="N5" s="100"/>
      <c r="O5" s="100"/>
      <c r="P5" s="100"/>
      <c r="Q5" s="100"/>
      <c r="R5" s="100"/>
      <c r="S5" s="100"/>
      <c r="T5" s="100"/>
    </row>
    <row r="6" spans="1:20" x14ac:dyDescent="0.3">
      <c r="B6" s="8"/>
      <c r="C6" s="8"/>
      <c r="D6" s="8"/>
      <c r="E6" s="8"/>
      <c r="F6" s="8"/>
      <c r="G6" s="8"/>
      <c r="H6" s="8"/>
      <c r="I6" s="8"/>
      <c r="J6" s="8"/>
      <c r="K6" s="8"/>
      <c r="L6" s="8"/>
      <c r="M6" s="8"/>
      <c r="N6" s="8"/>
      <c r="O6" s="8"/>
      <c r="P6" s="8"/>
      <c r="Q6" s="8"/>
      <c r="R6" s="8"/>
      <c r="S6" s="8"/>
      <c r="T6" s="8"/>
    </row>
    <row r="7" spans="1:20" x14ac:dyDescent="0.3">
      <c r="A7" s="49" t="s">
        <v>2</v>
      </c>
      <c r="B7" s="49"/>
      <c r="C7" s="49"/>
      <c r="D7" s="49"/>
      <c r="E7" s="49"/>
      <c r="F7" s="49"/>
      <c r="G7" s="49"/>
      <c r="H7" s="49"/>
      <c r="I7" s="49"/>
      <c r="J7" s="49"/>
      <c r="K7" s="49"/>
      <c r="L7" s="49"/>
      <c r="M7" s="49"/>
      <c r="N7" s="49"/>
      <c r="O7" s="49"/>
      <c r="P7" s="49"/>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4"/>
      <c r="L9" s="17" t="s">
        <v>4</v>
      </c>
      <c r="M9" s="24">
        <v>1</v>
      </c>
      <c r="N9" s="8" t="s">
        <v>5</v>
      </c>
      <c r="O9" s="24"/>
      <c r="P9" s="8"/>
      <c r="Q9" s="8"/>
      <c r="R9" s="8"/>
      <c r="S9" s="8"/>
      <c r="T9" s="8"/>
    </row>
    <row r="10" spans="1:20" ht="30.75" customHeight="1" x14ac:dyDescent="0.3">
      <c r="B10" s="8"/>
      <c r="C10" s="8"/>
      <c r="D10" s="8"/>
      <c r="E10" s="8"/>
      <c r="F10" s="8"/>
      <c r="G10" s="8"/>
      <c r="H10" s="8"/>
      <c r="I10" s="8"/>
      <c r="J10" s="101" t="s">
        <v>6</v>
      </c>
      <c r="K10" s="101"/>
      <c r="L10" s="101" t="s">
        <v>7</v>
      </c>
      <c r="M10" s="49"/>
      <c r="N10" s="101" t="s">
        <v>8</v>
      </c>
      <c r="O10" s="49"/>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92" t="s">
        <v>9</v>
      </c>
      <c r="C12" s="93"/>
      <c r="D12" s="94" t="s">
        <v>56</v>
      </c>
      <c r="E12" s="95"/>
      <c r="F12" s="95"/>
      <c r="G12" s="95"/>
      <c r="H12" s="96"/>
      <c r="I12" s="8"/>
      <c r="J12" s="40"/>
      <c r="K12" s="19"/>
      <c r="L12" s="19"/>
      <c r="M12" s="18"/>
      <c r="N12" s="19"/>
      <c r="O12" s="18"/>
      <c r="P12" s="8"/>
      <c r="Q12" s="8"/>
      <c r="R12" s="8"/>
      <c r="S12" s="8"/>
      <c r="T12" s="8"/>
    </row>
    <row r="13" spans="1:20" ht="45" customHeight="1" x14ac:dyDescent="0.3">
      <c r="B13" s="92" t="s">
        <v>10</v>
      </c>
      <c r="C13" s="93"/>
      <c r="D13" s="94" t="s">
        <v>43</v>
      </c>
      <c r="E13" s="95"/>
      <c r="F13" s="95"/>
      <c r="G13" s="95"/>
      <c r="H13" s="96"/>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97" t="s">
        <v>11</v>
      </c>
      <c r="C15" s="98"/>
      <c r="D15" s="98"/>
      <c r="E15" s="98"/>
      <c r="F15" s="98"/>
      <c r="G15" s="98"/>
      <c r="H15" s="98"/>
      <c r="I15" s="98"/>
      <c r="J15" s="98"/>
      <c r="K15" s="98"/>
      <c r="L15" s="98"/>
      <c r="M15" s="98"/>
      <c r="N15" s="98"/>
      <c r="O15" s="98"/>
      <c r="P15" s="98"/>
      <c r="Q15" s="98"/>
      <c r="R15" s="12"/>
      <c r="S15" s="12"/>
      <c r="T15" s="12"/>
    </row>
    <row r="17" spans="2:20" ht="15" customHeight="1" x14ac:dyDescent="0.3">
      <c r="B17" s="67" t="s">
        <v>12</v>
      </c>
      <c r="C17" s="68" t="s">
        <v>13</v>
      </c>
      <c r="D17" s="67" t="s">
        <v>14</v>
      </c>
      <c r="E17" s="67" t="s">
        <v>15</v>
      </c>
      <c r="F17" s="69" t="s">
        <v>16</v>
      </c>
      <c r="G17" s="69" t="s">
        <v>17</v>
      </c>
      <c r="H17" s="68" t="s">
        <v>18</v>
      </c>
      <c r="I17" s="85" t="s">
        <v>19</v>
      </c>
      <c r="J17" s="87" t="s">
        <v>20</v>
      </c>
      <c r="K17" s="88" t="s">
        <v>21</v>
      </c>
      <c r="L17" s="90" t="s">
        <v>22</v>
      </c>
      <c r="M17" s="63" t="s">
        <v>23</v>
      </c>
      <c r="N17" s="65" t="s">
        <v>24</v>
      </c>
      <c r="O17" s="67" t="s">
        <v>25</v>
      </c>
      <c r="P17" s="83" t="s">
        <v>26</v>
      </c>
      <c r="Q17" s="69" t="s">
        <v>27</v>
      </c>
      <c r="R17" s="84" t="s">
        <v>28</v>
      </c>
      <c r="S17" s="84"/>
      <c r="T17" s="84"/>
    </row>
    <row r="18" spans="2:20" ht="120.75" customHeight="1" x14ac:dyDescent="0.3">
      <c r="B18" s="67"/>
      <c r="C18" s="68"/>
      <c r="D18" s="67"/>
      <c r="E18" s="67"/>
      <c r="F18" s="70"/>
      <c r="G18" s="70"/>
      <c r="H18" s="68"/>
      <c r="I18" s="86"/>
      <c r="J18" s="87"/>
      <c r="K18" s="89"/>
      <c r="L18" s="91"/>
      <c r="M18" s="64"/>
      <c r="N18" s="66"/>
      <c r="O18" s="67"/>
      <c r="P18" s="83"/>
      <c r="Q18" s="70"/>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6">
        <f>ROUND(SUM(L21:L23),2)</f>
        <v>0</v>
      </c>
      <c r="M20" s="7"/>
      <c r="N20" s="37">
        <f>ROUND(SUM(N21:N23),2)</f>
        <v>0</v>
      </c>
      <c r="O20" s="71"/>
      <c r="P20" s="72"/>
      <c r="Q20" s="72"/>
      <c r="R20" s="72"/>
      <c r="S20" s="72"/>
      <c r="T20" s="73"/>
    </row>
    <row r="21" spans="2:20" ht="186" customHeight="1" x14ac:dyDescent="0.3">
      <c r="B21" s="23" t="s">
        <v>34</v>
      </c>
      <c r="C21" s="74" t="s">
        <v>44</v>
      </c>
      <c r="D21" s="74" t="s">
        <v>58</v>
      </c>
      <c r="E21" s="42" t="s">
        <v>49</v>
      </c>
      <c r="F21" s="41" t="s">
        <v>36</v>
      </c>
      <c r="G21" s="23" t="s">
        <v>52</v>
      </c>
      <c r="H21" s="47">
        <v>1005.95</v>
      </c>
      <c r="I21" s="25"/>
      <c r="J21" s="39">
        <v>0</v>
      </c>
      <c r="K21" s="26"/>
      <c r="L21" s="43">
        <f t="shared" ref="L21:L23" si="0">ROUND(H21*J21,2)</f>
        <v>0</v>
      </c>
      <c r="M21" s="46">
        <v>50</v>
      </c>
      <c r="N21" s="45">
        <f>ROUND(L21*0.5,2)</f>
        <v>0</v>
      </c>
      <c r="O21" s="27"/>
      <c r="P21" s="77" t="s">
        <v>63</v>
      </c>
      <c r="Q21" s="80" t="s">
        <v>64</v>
      </c>
      <c r="R21" s="33"/>
      <c r="S21" s="27"/>
      <c r="T21" s="34"/>
    </row>
    <row r="22" spans="2:20" ht="105" customHeight="1" x14ac:dyDescent="0.3">
      <c r="B22" s="22" t="s">
        <v>35</v>
      </c>
      <c r="C22" s="75"/>
      <c r="D22" s="75"/>
      <c r="E22" s="42" t="s">
        <v>50</v>
      </c>
      <c r="F22" s="41" t="s">
        <v>36</v>
      </c>
      <c r="G22" s="38" t="s">
        <v>53</v>
      </c>
      <c r="H22" s="48">
        <v>608.99</v>
      </c>
      <c r="I22" s="25"/>
      <c r="J22" s="39">
        <v>0</v>
      </c>
      <c r="K22" s="26"/>
      <c r="L22" s="43">
        <f t="shared" si="0"/>
        <v>0</v>
      </c>
      <c r="M22" s="44" t="s">
        <v>48</v>
      </c>
      <c r="N22" s="45">
        <f>ROUND(L22*0.5,2)</f>
        <v>0</v>
      </c>
      <c r="O22" s="27"/>
      <c r="P22" s="78"/>
      <c r="Q22" s="81"/>
      <c r="R22" s="33"/>
      <c r="S22" s="27"/>
      <c r="T22" s="34"/>
    </row>
    <row r="23" spans="2:20" ht="195" customHeight="1" x14ac:dyDescent="0.3">
      <c r="B23" s="23" t="s">
        <v>45</v>
      </c>
      <c r="C23" s="76"/>
      <c r="D23" s="76"/>
      <c r="E23" s="42" t="s">
        <v>51</v>
      </c>
      <c r="F23" s="41" t="s">
        <v>36</v>
      </c>
      <c r="G23" s="23" t="s">
        <v>54</v>
      </c>
      <c r="H23" s="48">
        <v>902.9</v>
      </c>
      <c r="I23" s="25"/>
      <c r="J23" s="39">
        <v>0</v>
      </c>
      <c r="K23" s="26"/>
      <c r="L23" s="43">
        <f t="shared" si="0"/>
        <v>0</v>
      </c>
      <c r="M23" s="46">
        <v>50</v>
      </c>
      <c r="N23" s="45">
        <f>ROUND(L23*0.5,2)</f>
        <v>0</v>
      </c>
      <c r="O23" s="27"/>
      <c r="P23" s="79"/>
      <c r="Q23" s="82"/>
      <c r="R23" s="33"/>
      <c r="S23" s="27"/>
      <c r="T23" s="34"/>
    </row>
    <row r="24" spans="2:20" ht="55.8" customHeight="1" x14ac:dyDescent="0.3">
      <c r="B24" s="58" t="s">
        <v>33</v>
      </c>
      <c r="C24" s="59"/>
      <c r="D24" s="60"/>
      <c r="E24" s="61"/>
      <c r="F24" s="62"/>
      <c r="G24" s="62"/>
      <c r="H24" s="62"/>
      <c r="I24" s="62"/>
      <c r="J24" s="62"/>
      <c r="K24" s="15"/>
      <c r="L24" s="27"/>
      <c r="M24" s="28"/>
      <c r="N24" s="29"/>
      <c r="O24" s="27"/>
      <c r="P24" s="27"/>
      <c r="Q24" s="30"/>
      <c r="R24" s="30"/>
      <c r="S24" s="31"/>
      <c r="T24" s="32"/>
    </row>
    <row r="25" spans="2:20" x14ac:dyDescent="0.3">
      <c r="P25" s="6"/>
      <c r="Q25" s="6"/>
      <c r="R25" s="6"/>
    </row>
    <row r="26" spans="2:20" ht="18" x14ac:dyDescent="0.3">
      <c r="B26" s="52" t="s">
        <v>55</v>
      </c>
      <c r="C26" s="52"/>
      <c r="D26" s="52"/>
      <c r="E26" s="52"/>
      <c r="F26" s="52"/>
      <c r="G26" s="52"/>
      <c r="H26" s="52"/>
      <c r="I26" s="52"/>
      <c r="J26" s="52"/>
      <c r="K26" s="52"/>
      <c r="L26" s="52"/>
      <c r="M26" s="52"/>
      <c r="N26" s="52"/>
      <c r="O26" s="52"/>
      <c r="P26" s="52"/>
      <c r="Q26" s="52"/>
      <c r="R26" s="52"/>
      <c r="S26" s="52"/>
      <c r="T26" s="52"/>
    </row>
    <row r="27" spans="2:20" x14ac:dyDescent="0.3">
      <c r="P27" s="6"/>
      <c r="Q27" s="6"/>
      <c r="R27" s="6"/>
    </row>
    <row r="28" spans="2:20" x14ac:dyDescent="0.3">
      <c r="B28" s="35"/>
      <c r="C28" s="35"/>
      <c r="D28" s="35"/>
      <c r="H28" s="53"/>
      <c r="I28" s="53"/>
      <c r="L28" s="53"/>
      <c r="M28" s="53"/>
    </row>
    <row r="29" spans="2:20" ht="57" customHeight="1" x14ac:dyDescent="0.3">
      <c r="B29" s="54" t="s">
        <v>60</v>
      </c>
      <c r="C29" s="55"/>
      <c r="D29" s="55"/>
      <c r="H29" s="56" t="s">
        <v>61</v>
      </c>
      <c r="I29" s="57"/>
      <c r="L29" s="56" t="s">
        <v>62</v>
      </c>
      <c r="M29" s="57"/>
    </row>
    <row r="30" spans="2:20" x14ac:dyDescent="0.3">
      <c r="B30" s="49" t="s">
        <v>59</v>
      </c>
      <c r="C30" s="50"/>
      <c r="D30" s="50"/>
    </row>
    <row r="32" spans="2:20" x14ac:dyDescent="0.3">
      <c r="J32" s="51"/>
      <c r="K32" s="51"/>
      <c r="L32" s="51"/>
      <c r="M32" s="51"/>
      <c r="N32" s="51"/>
    </row>
    <row r="37" spans="6:6" x14ac:dyDescent="0.3">
      <c r="F37" s="20"/>
    </row>
  </sheetData>
  <dataConsolidate/>
  <mergeCells count="44">
    <mergeCell ref="O2:T2"/>
    <mergeCell ref="K3:N3"/>
    <mergeCell ref="B5:T5"/>
    <mergeCell ref="A7:P7"/>
    <mergeCell ref="J10:K10"/>
    <mergeCell ref="L10:M10"/>
    <mergeCell ref="N10:O10"/>
    <mergeCell ref="B12:C12"/>
    <mergeCell ref="D12:H12"/>
    <mergeCell ref="B13:C13"/>
    <mergeCell ref="D13:H13"/>
    <mergeCell ref="B15:Q15"/>
    <mergeCell ref="Q17:Q18"/>
    <mergeCell ref="R17:T17"/>
    <mergeCell ref="G17:G18"/>
    <mergeCell ref="H17:H18"/>
    <mergeCell ref="I17:I18"/>
    <mergeCell ref="J17:J18"/>
    <mergeCell ref="K17:K18"/>
    <mergeCell ref="L17:L18"/>
    <mergeCell ref="B24:D24"/>
    <mergeCell ref="E24:J24"/>
    <mergeCell ref="M17:M18"/>
    <mergeCell ref="N17:N18"/>
    <mergeCell ref="O17:O18"/>
    <mergeCell ref="B17:B18"/>
    <mergeCell ref="C17:C18"/>
    <mergeCell ref="D17:D18"/>
    <mergeCell ref="E17:E18"/>
    <mergeCell ref="F17:F18"/>
    <mergeCell ref="O20:T20"/>
    <mergeCell ref="C21:C23"/>
    <mergeCell ref="D21:D23"/>
    <mergeCell ref="P21:P23"/>
    <mergeCell ref="Q21:Q23"/>
    <mergeCell ref="P17:P18"/>
    <mergeCell ref="B30:D30"/>
    <mergeCell ref="J32:N32"/>
    <mergeCell ref="B26:T26"/>
    <mergeCell ref="H28:I28"/>
    <mergeCell ref="L28:M28"/>
    <mergeCell ref="B29:D29"/>
    <mergeCell ref="H29:I29"/>
    <mergeCell ref="L29:M29"/>
  </mergeCells>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EF2CF0E-42F4-4D30-8142-DFC4BBB38F6B}">
          <x14:formula1>
            <xm:f>Klasifikatorius!$A$2:$A$302</xm:f>
          </x14:formula1>
          <xm:sqref>J21:J23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7"/>
  <sheetViews>
    <sheetView topLeftCell="C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99" t="s">
        <v>65</v>
      </c>
      <c r="P2" s="99"/>
      <c r="Q2" s="99"/>
      <c r="R2" s="99"/>
      <c r="S2" s="99"/>
      <c r="T2" s="99"/>
    </row>
    <row r="3" spans="1:20" ht="26.25" customHeight="1" x14ac:dyDescent="0.3">
      <c r="B3" s="14"/>
      <c r="C3" s="14"/>
      <c r="D3" s="14"/>
      <c r="E3" s="14"/>
      <c r="F3" s="14"/>
      <c r="G3" s="14"/>
      <c r="H3" s="14"/>
      <c r="I3" s="14"/>
      <c r="J3" s="14"/>
      <c r="K3" s="100" t="s">
        <v>0</v>
      </c>
      <c r="L3" s="100"/>
      <c r="M3" s="100"/>
      <c r="N3" s="100"/>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100" t="s">
        <v>1</v>
      </c>
      <c r="C5" s="100"/>
      <c r="D5" s="100"/>
      <c r="E5" s="100"/>
      <c r="F5" s="100"/>
      <c r="G5" s="100"/>
      <c r="H5" s="100"/>
      <c r="I5" s="100"/>
      <c r="J5" s="100"/>
      <c r="K5" s="100"/>
      <c r="L5" s="100"/>
      <c r="M5" s="100"/>
      <c r="N5" s="100"/>
      <c r="O5" s="100"/>
      <c r="P5" s="100"/>
      <c r="Q5" s="100"/>
      <c r="R5" s="100"/>
      <c r="S5" s="100"/>
      <c r="T5" s="100"/>
    </row>
    <row r="6" spans="1:20" x14ac:dyDescent="0.3">
      <c r="B6" s="8"/>
      <c r="C6" s="8"/>
      <c r="D6" s="8"/>
      <c r="E6" s="8"/>
      <c r="F6" s="8"/>
      <c r="G6" s="8"/>
      <c r="H6" s="8"/>
      <c r="I6" s="8"/>
      <c r="J6" s="8"/>
      <c r="K6" s="8"/>
      <c r="L6" s="8"/>
      <c r="M6" s="8"/>
      <c r="N6" s="8"/>
      <c r="O6" s="8"/>
      <c r="P6" s="8"/>
      <c r="Q6" s="8"/>
      <c r="R6" s="8"/>
      <c r="S6" s="8"/>
      <c r="T6" s="8"/>
    </row>
    <row r="7" spans="1:20" x14ac:dyDescent="0.3">
      <c r="A7" s="49" t="s">
        <v>2</v>
      </c>
      <c r="B7" s="49"/>
      <c r="C7" s="49"/>
      <c r="D7" s="49"/>
      <c r="E7" s="49"/>
      <c r="F7" s="49"/>
      <c r="G7" s="49"/>
      <c r="H7" s="49"/>
      <c r="I7" s="49"/>
      <c r="J7" s="49"/>
      <c r="K7" s="49"/>
      <c r="L7" s="49"/>
      <c r="M7" s="49"/>
      <c r="N7" s="49"/>
      <c r="O7" s="49"/>
      <c r="P7" s="49"/>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4"/>
      <c r="L9" s="17" t="s">
        <v>4</v>
      </c>
      <c r="M9" s="24">
        <v>1</v>
      </c>
      <c r="N9" s="8" t="s">
        <v>5</v>
      </c>
      <c r="O9" s="24"/>
      <c r="P9" s="8"/>
      <c r="Q9" s="8"/>
      <c r="R9" s="8"/>
      <c r="S9" s="8"/>
      <c r="T9" s="8"/>
    </row>
    <row r="10" spans="1:20" ht="30.75" customHeight="1" x14ac:dyDescent="0.3">
      <c r="B10" s="8"/>
      <c r="C10" s="8"/>
      <c r="D10" s="8"/>
      <c r="E10" s="8"/>
      <c r="F10" s="8"/>
      <c r="G10" s="8"/>
      <c r="H10" s="8"/>
      <c r="I10" s="8"/>
      <c r="J10" s="101" t="s">
        <v>6</v>
      </c>
      <c r="K10" s="101"/>
      <c r="L10" s="101" t="s">
        <v>7</v>
      </c>
      <c r="M10" s="49"/>
      <c r="N10" s="101" t="s">
        <v>8</v>
      </c>
      <c r="O10" s="49"/>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92" t="s">
        <v>9</v>
      </c>
      <c r="C12" s="93"/>
      <c r="D12" s="94" t="s">
        <v>56</v>
      </c>
      <c r="E12" s="95"/>
      <c r="F12" s="95"/>
      <c r="G12" s="95"/>
      <c r="H12" s="96"/>
      <c r="I12" s="8"/>
      <c r="J12" s="40"/>
      <c r="K12" s="19"/>
      <c r="L12" s="19"/>
      <c r="M12" s="18"/>
      <c r="N12" s="19"/>
      <c r="O12" s="18"/>
      <c r="P12" s="8"/>
      <c r="Q12" s="8"/>
      <c r="R12" s="8"/>
      <c r="S12" s="8"/>
      <c r="T12" s="8"/>
    </row>
    <row r="13" spans="1:20" ht="45" customHeight="1" x14ac:dyDescent="0.3">
      <c r="B13" s="92" t="s">
        <v>10</v>
      </c>
      <c r="C13" s="93"/>
      <c r="D13" s="94" t="s">
        <v>43</v>
      </c>
      <c r="E13" s="95"/>
      <c r="F13" s="95"/>
      <c r="G13" s="95"/>
      <c r="H13" s="96"/>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97" t="s">
        <v>11</v>
      </c>
      <c r="C15" s="98"/>
      <c r="D15" s="98"/>
      <c r="E15" s="98"/>
      <c r="F15" s="98"/>
      <c r="G15" s="98"/>
      <c r="H15" s="98"/>
      <c r="I15" s="98"/>
      <c r="J15" s="98"/>
      <c r="K15" s="98"/>
      <c r="L15" s="98"/>
      <c r="M15" s="98"/>
      <c r="N15" s="98"/>
      <c r="O15" s="98"/>
      <c r="P15" s="98"/>
      <c r="Q15" s="98"/>
      <c r="R15" s="12"/>
      <c r="S15" s="12"/>
      <c r="T15" s="12"/>
    </row>
    <row r="17" spans="2:20" ht="15" customHeight="1" x14ac:dyDescent="0.3">
      <c r="B17" s="67" t="s">
        <v>12</v>
      </c>
      <c r="C17" s="68" t="s">
        <v>13</v>
      </c>
      <c r="D17" s="67" t="s">
        <v>14</v>
      </c>
      <c r="E17" s="67" t="s">
        <v>15</v>
      </c>
      <c r="F17" s="69" t="s">
        <v>16</v>
      </c>
      <c r="G17" s="69" t="s">
        <v>17</v>
      </c>
      <c r="H17" s="68" t="s">
        <v>18</v>
      </c>
      <c r="I17" s="85" t="s">
        <v>19</v>
      </c>
      <c r="J17" s="87" t="s">
        <v>20</v>
      </c>
      <c r="K17" s="88" t="s">
        <v>21</v>
      </c>
      <c r="L17" s="90" t="s">
        <v>22</v>
      </c>
      <c r="M17" s="63" t="s">
        <v>23</v>
      </c>
      <c r="N17" s="65" t="s">
        <v>24</v>
      </c>
      <c r="O17" s="67" t="s">
        <v>25</v>
      </c>
      <c r="P17" s="83" t="s">
        <v>26</v>
      </c>
      <c r="Q17" s="69" t="s">
        <v>27</v>
      </c>
      <c r="R17" s="84" t="s">
        <v>28</v>
      </c>
      <c r="S17" s="84"/>
      <c r="T17" s="84"/>
    </row>
    <row r="18" spans="2:20" ht="120.75" customHeight="1" x14ac:dyDescent="0.3">
      <c r="B18" s="67"/>
      <c r="C18" s="68"/>
      <c r="D18" s="67"/>
      <c r="E18" s="67"/>
      <c r="F18" s="70"/>
      <c r="G18" s="70"/>
      <c r="H18" s="68"/>
      <c r="I18" s="86"/>
      <c r="J18" s="87"/>
      <c r="K18" s="89"/>
      <c r="L18" s="91"/>
      <c r="M18" s="64"/>
      <c r="N18" s="66"/>
      <c r="O18" s="67"/>
      <c r="P18" s="83"/>
      <c r="Q18" s="70"/>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6">
        <f>ROUND(SUM(L21:L23),2)</f>
        <v>0</v>
      </c>
      <c r="M20" s="7"/>
      <c r="N20" s="37">
        <f>ROUND(SUM(N21:N23),2)</f>
        <v>0</v>
      </c>
      <c r="O20" s="71"/>
      <c r="P20" s="72"/>
      <c r="Q20" s="72"/>
      <c r="R20" s="72"/>
      <c r="S20" s="72"/>
      <c r="T20" s="73"/>
    </row>
    <row r="21" spans="2:20" ht="186" customHeight="1" x14ac:dyDescent="0.3">
      <c r="B21" s="23" t="s">
        <v>34</v>
      </c>
      <c r="C21" s="74" t="s">
        <v>44</v>
      </c>
      <c r="D21" s="74" t="s">
        <v>57</v>
      </c>
      <c r="E21" s="42" t="s">
        <v>38</v>
      </c>
      <c r="F21" s="41" t="s">
        <v>36</v>
      </c>
      <c r="G21" s="23" t="s">
        <v>46</v>
      </c>
      <c r="H21" s="47">
        <v>831.37</v>
      </c>
      <c r="I21" s="25"/>
      <c r="J21" s="39">
        <v>0</v>
      </c>
      <c r="K21" s="26"/>
      <c r="L21" s="43">
        <f t="shared" ref="L21:L23" si="0">ROUND(H21*J21,2)</f>
        <v>0</v>
      </c>
      <c r="M21" s="46">
        <v>50</v>
      </c>
      <c r="N21" s="45">
        <f>ROUND(L21*0.5,2)</f>
        <v>0</v>
      </c>
      <c r="O21" s="27"/>
      <c r="P21" s="77" t="s">
        <v>63</v>
      </c>
      <c r="Q21" s="80" t="s">
        <v>64</v>
      </c>
      <c r="R21" s="33"/>
      <c r="S21" s="27"/>
      <c r="T21" s="34"/>
    </row>
    <row r="22" spans="2:20" ht="105" customHeight="1" x14ac:dyDescent="0.3">
      <c r="B22" s="22" t="s">
        <v>35</v>
      </c>
      <c r="C22" s="75"/>
      <c r="D22" s="75"/>
      <c r="E22" s="42" t="s">
        <v>39</v>
      </c>
      <c r="F22" s="41" t="s">
        <v>36</v>
      </c>
      <c r="G22" s="38" t="s">
        <v>41</v>
      </c>
      <c r="H22" s="48">
        <v>503.3</v>
      </c>
      <c r="I22" s="25"/>
      <c r="J22" s="39">
        <v>0</v>
      </c>
      <c r="K22" s="26"/>
      <c r="L22" s="43">
        <f t="shared" si="0"/>
        <v>0</v>
      </c>
      <c r="M22" s="44" t="s">
        <v>48</v>
      </c>
      <c r="N22" s="45">
        <f>ROUND(L22*0.5,2)</f>
        <v>0</v>
      </c>
      <c r="O22" s="27"/>
      <c r="P22" s="78"/>
      <c r="Q22" s="81"/>
      <c r="R22" s="33"/>
      <c r="S22" s="27"/>
      <c r="T22" s="34"/>
    </row>
    <row r="23" spans="2:20" ht="195" customHeight="1" x14ac:dyDescent="0.3">
      <c r="B23" s="23" t="s">
        <v>45</v>
      </c>
      <c r="C23" s="76"/>
      <c r="D23" s="76"/>
      <c r="E23" s="42" t="s">
        <v>40</v>
      </c>
      <c r="F23" s="41" t="s">
        <v>36</v>
      </c>
      <c r="G23" s="23" t="s">
        <v>42</v>
      </c>
      <c r="H23" s="48">
        <v>746.2</v>
      </c>
      <c r="I23" s="25"/>
      <c r="J23" s="39">
        <v>0</v>
      </c>
      <c r="K23" s="26"/>
      <c r="L23" s="43">
        <f t="shared" si="0"/>
        <v>0</v>
      </c>
      <c r="M23" s="46">
        <v>50</v>
      </c>
      <c r="N23" s="45">
        <f>ROUND(L23*0.5,2)</f>
        <v>0</v>
      </c>
      <c r="O23" s="27"/>
      <c r="P23" s="79"/>
      <c r="Q23" s="82"/>
      <c r="R23" s="33"/>
      <c r="S23" s="27"/>
      <c r="T23" s="34"/>
    </row>
    <row r="24" spans="2:20" ht="55.8" customHeight="1" x14ac:dyDescent="0.3">
      <c r="B24" s="58" t="s">
        <v>33</v>
      </c>
      <c r="C24" s="59"/>
      <c r="D24" s="60"/>
      <c r="E24" s="61"/>
      <c r="F24" s="62"/>
      <c r="G24" s="62"/>
      <c r="H24" s="62"/>
      <c r="I24" s="62"/>
      <c r="J24" s="62"/>
      <c r="K24" s="15"/>
      <c r="L24" s="27"/>
      <c r="M24" s="28"/>
      <c r="N24" s="29"/>
      <c r="O24" s="27"/>
      <c r="P24" s="27"/>
      <c r="Q24" s="30"/>
      <c r="R24" s="30"/>
      <c r="S24" s="31"/>
      <c r="T24" s="32"/>
    </row>
    <row r="25" spans="2:20" x14ac:dyDescent="0.3">
      <c r="P25" s="6"/>
      <c r="Q25" s="6"/>
      <c r="R25" s="6"/>
    </row>
    <row r="26" spans="2:20" ht="18" x14ac:dyDescent="0.3">
      <c r="B26" s="52" t="s">
        <v>47</v>
      </c>
      <c r="C26" s="52"/>
      <c r="D26" s="52"/>
      <c r="E26" s="52"/>
      <c r="F26" s="52"/>
      <c r="G26" s="52"/>
      <c r="H26" s="52"/>
      <c r="I26" s="52"/>
      <c r="J26" s="52"/>
      <c r="K26" s="52"/>
      <c r="L26" s="52"/>
      <c r="M26" s="52"/>
      <c r="N26" s="52"/>
      <c r="O26" s="52"/>
      <c r="P26" s="52"/>
      <c r="Q26" s="52"/>
      <c r="R26" s="52"/>
      <c r="S26" s="52"/>
      <c r="T26" s="52"/>
    </row>
    <row r="27" spans="2:20" x14ac:dyDescent="0.3">
      <c r="P27" s="6"/>
      <c r="Q27" s="6"/>
      <c r="R27" s="6"/>
    </row>
    <row r="28" spans="2:20" x14ac:dyDescent="0.3">
      <c r="B28" s="35"/>
      <c r="C28" s="35"/>
      <c r="D28" s="35"/>
      <c r="H28" s="53"/>
      <c r="I28" s="53"/>
      <c r="L28" s="53"/>
      <c r="M28" s="53"/>
    </row>
    <row r="29" spans="2:20" ht="57" customHeight="1" x14ac:dyDescent="0.3">
      <c r="B29" s="54" t="s">
        <v>60</v>
      </c>
      <c r="C29" s="55"/>
      <c r="D29" s="55"/>
      <c r="H29" s="56" t="s">
        <v>61</v>
      </c>
      <c r="I29" s="57"/>
      <c r="L29" s="56" t="s">
        <v>62</v>
      </c>
      <c r="M29" s="57"/>
    </row>
    <row r="30" spans="2:20" x14ac:dyDescent="0.3">
      <c r="B30" s="49" t="s">
        <v>59</v>
      </c>
      <c r="C30" s="50"/>
      <c r="D30" s="50"/>
    </row>
    <row r="32" spans="2:20" x14ac:dyDescent="0.3">
      <c r="J32" s="51"/>
      <c r="K32" s="51"/>
      <c r="L32" s="51"/>
      <c r="M32" s="51"/>
      <c r="N32" s="51"/>
    </row>
    <row r="37" spans="6:6" x14ac:dyDescent="0.3">
      <c r="F37" s="20"/>
    </row>
  </sheetData>
  <scenarios current="0" show="0">
    <scenario name="Nurodomas ANT SIENOS įsirengtų elektromobilių įkrovimo stotelių su 1 prieiga skaičius" locked="1" count="1" user="Indrė Žemaitienė" comment="Fizinių asmenų_x000a__x000a__x000a_">
      <inputCells r="J21" undone="1" val=""/>
    </scenario>
  </scenarios>
  <dataConsolidate/>
  <mergeCells count="44">
    <mergeCell ref="J32:N32"/>
    <mergeCell ref="B26:T26"/>
    <mergeCell ref="I17:I18"/>
    <mergeCell ref="P21:P23"/>
    <mergeCell ref="Q21:Q23"/>
    <mergeCell ref="Q17:Q18"/>
    <mergeCell ref="C21:C23"/>
    <mergeCell ref="D21:D23"/>
    <mergeCell ref="F17:F18"/>
    <mergeCell ref="B30:D30"/>
    <mergeCell ref="B29:D29"/>
    <mergeCell ref="H28:I28"/>
    <mergeCell ref="H29:I29"/>
    <mergeCell ref="L28:M28"/>
    <mergeCell ref="L29:M29"/>
    <mergeCell ref="B5:T5"/>
    <mergeCell ref="B12:C12"/>
    <mergeCell ref="D12:H12"/>
    <mergeCell ref="B13:C13"/>
    <mergeCell ref="D13:H13"/>
    <mergeCell ref="J10:K10"/>
    <mergeCell ref="L10:M10"/>
    <mergeCell ref="N10:O10"/>
    <mergeCell ref="A7:P7"/>
    <mergeCell ref="M17:M18"/>
    <mergeCell ref="N17:N18"/>
    <mergeCell ref="P17:P18"/>
    <mergeCell ref="E24:J24"/>
    <mergeCell ref="O2:T2"/>
    <mergeCell ref="B24:D24"/>
    <mergeCell ref="O20:T20"/>
    <mergeCell ref="R17:T17"/>
    <mergeCell ref="B17:B18"/>
    <mergeCell ref="C17:C18"/>
    <mergeCell ref="D17:D18"/>
    <mergeCell ref="E17:E18"/>
    <mergeCell ref="H17:H18"/>
    <mergeCell ref="J17:J18"/>
    <mergeCell ref="L17:L18"/>
    <mergeCell ref="O17:O18"/>
    <mergeCell ref="B15:Q15"/>
    <mergeCell ref="K3:N3"/>
    <mergeCell ref="G17:G18"/>
    <mergeCell ref="K17:K18"/>
  </mergeCells>
  <phoneticPr fontId="23" type="noConversion"/>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xWindow="1147" yWindow="488" count="1">
        <x14:dataValidation type="list" allowBlank="1" showInputMessage="1" showErrorMessage="1" xr:uid="{2C71C6B4-6FE6-44CB-889F-2D7A0398AA65}">
          <x14:formula1>
            <xm:f>Klasifikatorius!$A$2:$A$302</xm:f>
          </x14:formula1>
          <xm:sqref>J21:J23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302"/>
  <sheetViews>
    <sheetView topLeftCell="A286" workbookViewId="0">
      <selection activeCell="E14" sqref="E14"/>
    </sheetView>
  </sheetViews>
  <sheetFormatPr defaultRowHeight="14.4" x14ac:dyDescent="0.3"/>
  <sheetData>
    <row r="1" spans="1:1" x14ac:dyDescent="0.3">
      <c r="A1" t="s">
        <v>37</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row r="9" spans="1:1" x14ac:dyDescent="0.3">
      <c r="A9">
        <v>7</v>
      </c>
    </row>
    <row r="10" spans="1:1" x14ac:dyDescent="0.3">
      <c r="A10">
        <v>8</v>
      </c>
    </row>
    <row r="11" spans="1:1" x14ac:dyDescent="0.3">
      <c r="A11">
        <v>9</v>
      </c>
    </row>
    <row r="12" spans="1:1" x14ac:dyDescent="0.3">
      <c r="A12">
        <v>10</v>
      </c>
    </row>
    <row r="13" spans="1:1" x14ac:dyDescent="0.3">
      <c r="A13">
        <v>11</v>
      </c>
    </row>
    <row r="14" spans="1:1" x14ac:dyDescent="0.3">
      <c r="A14">
        <v>12</v>
      </c>
    </row>
    <row r="15" spans="1:1" x14ac:dyDescent="0.3">
      <c r="A15">
        <v>13</v>
      </c>
    </row>
    <row r="16" spans="1:1" x14ac:dyDescent="0.3">
      <c r="A16">
        <v>14</v>
      </c>
    </row>
    <row r="17" spans="1:1" x14ac:dyDescent="0.3">
      <c r="A17">
        <v>15</v>
      </c>
    </row>
    <row r="18" spans="1:1" x14ac:dyDescent="0.3">
      <c r="A18">
        <v>16</v>
      </c>
    </row>
    <row r="19" spans="1:1" x14ac:dyDescent="0.3">
      <c r="A19">
        <v>17</v>
      </c>
    </row>
    <row r="20" spans="1:1" x14ac:dyDescent="0.3">
      <c r="A20">
        <v>18</v>
      </c>
    </row>
    <row r="21" spans="1:1" x14ac:dyDescent="0.3">
      <c r="A21">
        <v>19</v>
      </c>
    </row>
    <row r="22" spans="1:1" x14ac:dyDescent="0.3">
      <c r="A22">
        <v>20</v>
      </c>
    </row>
    <row r="23" spans="1:1" x14ac:dyDescent="0.3">
      <c r="A23">
        <v>21</v>
      </c>
    </row>
    <row r="24" spans="1:1" x14ac:dyDescent="0.3">
      <c r="A24">
        <v>22</v>
      </c>
    </row>
    <row r="25" spans="1:1" x14ac:dyDescent="0.3">
      <c r="A25">
        <v>23</v>
      </c>
    </row>
    <row r="26" spans="1:1" x14ac:dyDescent="0.3">
      <c r="A26">
        <v>24</v>
      </c>
    </row>
    <row r="27" spans="1:1" x14ac:dyDescent="0.3">
      <c r="A27">
        <v>25</v>
      </c>
    </row>
    <row r="28" spans="1:1" x14ac:dyDescent="0.3">
      <c r="A28">
        <v>26</v>
      </c>
    </row>
    <row r="29" spans="1:1" x14ac:dyDescent="0.3">
      <c r="A29">
        <v>27</v>
      </c>
    </row>
    <row r="30" spans="1:1" x14ac:dyDescent="0.3">
      <c r="A30">
        <v>28</v>
      </c>
    </row>
    <row r="31" spans="1:1" x14ac:dyDescent="0.3">
      <c r="A31">
        <v>29</v>
      </c>
    </row>
    <row r="32" spans="1:1" x14ac:dyDescent="0.3">
      <c r="A32">
        <v>30</v>
      </c>
    </row>
    <row r="33" spans="1:1" x14ac:dyDescent="0.3">
      <c r="A33">
        <v>31</v>
      </c>
    </row>
    <row r="34" spans="1:1" x14ac:dyDescent="0.3">
      <c r="A34">
        <v>32</v>
      </c>
    </row>
    <row r="35" spans="1:1" x14ac:dyDescent="0.3">
      <c r="A35">
        <v>33</v>
      </c>
    </row>
    <row r="36" spans="1:1" x14ac:dyDescent="0.3">
      <c r="A36">
        <v>34</v>
      </c>
    </row>
    <row r="37" spans="1:1" x14ac:dyDescent="0.3">
      <c r="A37">
        <v>35</v>
      </c>
    </row>
    <row r="38" spans="1:1" x14ac:dyDescent="0.3">
      <c r="A38">
        <v>36</v>
      </c>
    </row>
    <row r="39" spans="1:1" x14ac:dyDescent="0.3">
      <c r="A39">
        <v>37</v>
      </c>
    </row>
    <row r="40" spans="1:1" x14ac:dyDescent="0.3">
      <c r="A40">
        <v>38</v>
      </c>
    </row>
    <row r="41" spans="1:1" x14ac:dyDescent="0.3">
      <c r="A41">
        <v>39</v>
      </c>
    </row>
    <row r="42" spans="1:1" x14ac:dyDescent="0.3">
      <c r="A42">
        <v>40</v>
      </c>
    </row>
    <row r="43" spans="1:1" x14ac:dyDescent="0.3">
      <c r="A43">
        <v>41</v>
      </c>
    </row>
    <row r="44" spans="1:1" x14ac:dyDescent="0.3">
      <c r="A44">
        <v>42</v>
      </c>
    </row>
    <row r="45" spans="1:1" x14ac:dyDescent="0.3">
      <c r="A45">
        <v>43</v>
      </c>
    </row>
    <row r="46" spans="1:1" x14ac:dyDescent="0.3">
      <c r="A46">
        <v>44</v>
      </c>
    </row>
    <row r="47" spans="1:1" x14ac:dyDescent="0.3">
      <c r="A47">
        <v>45</v>
      </c>
    </row>
    <row r="48" spans="1:1" x14ac:dyDescent="0.3">
      <c r="A48">
        <v>46</v>
      </c>
    </row>
    <row r="49" spans="1:1" x14ac:dyDescent="0.3">
      <c r="A49">
        <v>47</v>
      </c>
    </row>
    <row r="50" spans="1:1" x14ac:dyDescent="0.3">
      <c r="A50">
        <v>48</v>
      </c>
    </row>
    <row r="51" spans="1:1" x14ac:dyDescent="0.3">
      <c r="A51">
        <v>49</v>
      </c>
    </row>
    <row r="52" spans="1:1" x14ac:dyDescent="0.3">
      <c r="A52">
        <v>50</v>
      </c>
    </row>
    <row r="53" spans="1:1" x14ac:dyDescent="0.3">
      <c r="A53">
        <v>51</v>
      </c>
    </row>
    <row r="54" spans="1:1" x14ac:dyDescent="0.3">
      <c r="A54">
        <v>52</v>
      </c>
    </row>
    <row r="55" spans="1:1" x14ac:dyDescent="0.3">
      <c r="A55">
        <v>53</v>
      </c>
    </row>
    <row r="56" spans="1:1" x14ac:dyDescent="0.3">
      <c r="A56">
        <v>54</v>
      </c>
    </row>
    <row r="57" spans="1:1" x14ac:dyDescent="0.3">
      <c r="A57">
        <v>55</v>
      </c>
    </row>
    <row r="58" spans="1:1" x14ac:dyDescent="0.3">
      <c r="A58">
        <v>56</v>
      </c>
    </row>
    <row r="59" spans="1:1" x14ac:dyDescent="0.3">
      <c r="A59">
        <v>57</v>
      </c>
    </row>
    <row r="60" spans="1:1" x14ac:dyDescent="0.3">
      <c r="A60">
        <v>58</v>
      </c>
    </row>
    <row r="61" spans="1:1" x14ac:dyDescent="0.3">
      <c r="A61">
        <v>59</v>
      </c>
    </row>
    <row r="62" spans="1:1" x14ac:dyDescent="0.3">
      <c r="A62">
        <v>60</v>
      </c>
    </row>
    <row r="63" spans="1:1" x14ac:dyDescent="0.3">
      <c r="A63">
        <v>61</v>
      </c>
    </row>
    <row r="64" spans="1:1" x14ac:dyDescent="0.3">
      <c r="A64">
        <v>62</v>
      </c>
    </row>
    <row r="65" spans="1:1" x14ac:dyDescent="0.3">
      <c r="A65">
        <v>63</v>
      </c>
    </row>
    <row r="66" spans="1:1" x14ac:dyDescent="0.3">
      <c r="A66">
        <v>64</v>
      </c>
    </row>
    <row r="67" spans="1:1" x14ac:dyDescent="0.3">
      <c r="A67">
        <v>65</v>
      </c>
    </row>
    <row r="68" spans="1:1" x14ac:dyDescent="0.3">
      <c r="A68">
        <v>66</v>
      </c>
    </row>
    <row r="69" spans="1:1" x14ac:dyDescent="0.3">
      <c r="A69">
        <v>67</v>
      </c>
    </row>
    <row r="70" spans="1:1" x14ac:dyDescent="0.3">
      <c r="A70">
        <v>68</v>
      </c>
    </row>
    <row r="71" spans="1:1" x14ac:dyDescent="0.3">
      <c r="A71">
        <v>69</v>
      </c>
    </row>
    <row r="72" spans="1:1" x14ac:dyDescent="0.3">
      <c r="A72">
        <v>70</v>
      </c>
    </row>
    <row r="73" spans="1:1" x14ac:dyDescent="0.3">
      <c r="A73">
        <v>71</v>
      </c>
    </row>
    <row r="74" spans="1:1" x14ac:dyDescent="0.3">
      <c r="A74">
        <v>72</v>
      </c>
    </row>
    <row r="75" spans="1:1" x14ac:dyDescent="0.3">
      <c r="A75">
        <v>73</v>
      </c>
    </row>
    <row r="76" spans="1:1" x14ac:dyDescent="0.3">
      <c r="A76">
        <v>74</v>
      </c>
    </row>
    <row r="77" spans="1:1" x14ac:dyDescent="0.3">
      <c r="A77">
        <v>75</v>
      </c>
    </row>
    <row r="78" spans="1:1" x14ac:dyDescent="0.3">
      <c r="A78">
        <v>76</v>
      </c>
    </row>
    <row r="79" spans="1:1" x14ac:dyDescent="0.3">
      <c r="A79">
        <v>77</v>
      </c>
    </row>
    <row r="80" spans="1:1" x14ac:dyDescent="0.3">
      <c r="A80">
        <v>78</v>
      </c>
    </row>
    <row r="81" spans="1:1" x14ac:dyDescent="0.3">
      <c r="A81">
        <v>79</v>
      </c>
    </row>
    <row r="82" spans="1:1" x14ac:dyDescent="0.3">
      <c r="A82">
        <v>80</v>
      </c>
    </row>
    <row r="83" spans="1:1" x14ac:dyDescent="0.3">
      <c r="A83">
        <v>81</v>
      </c>
    </row>
    <row r="84" spans="1:1" x14ac:dyDescent="0.3">
      <c r="A84">
        <v>82</v>
      </c>
    </row>
    <row r="85" spans="1:1" x14ac:dyDescent="0.3">
      <c r="A85">
        <v>83</v>
      </c>
    </row>
    <row r="86" spans="1:1" x14ac:dyDescent="0.3">
      <c r="A86">
        <v>84</v>
      </c>
    </row>
    <row r="87" spans="1:1" x14ac:dyDescent="0.3">
      <c r="A87">
        <v>85</v>
      </c>
    </row>
    <row r="88" spans="1:1" x14ac:dyDescent="0.3">
      <c r="A88">
        <v>86</v>
      </c>
    </row>
    <row r="89" spans="1:1" x14ac:dyDescent="0.3">
      <c r="A89">
        <v>87</v>
      </c>
    </row>
    <row r="90" spans="1:1" x14ac:dyDescent="0.3">
      <c r="A90">
        <v>88</v>
      </c>
    </row>
    <row r="91" spans="1:1" x14ac:dyDescent="0.3">
      <c r="A91">
        <v>89</v>
      </c>
    </row>
    <row r="92" spans="1:1" x14ac:dyDescent="0.3">
      <c r="A92">
        <v>90</v>
      </c>
    </row>
    <row r="93" spans="1:1" x14ac:dyDescent="0.3">
      <c r="A93">
        <v>91</v>
      </c>
    </row>
    <row r="94" spans="1:1" x14ac:dyDescent="0.3">
      <c r="A94">
        <v>92</v>
      </c>
    </row>
    <row r="95" spans="1:1" x14ac:dyDescent="0.3">
      <c r="A95">
        <v>93</v>
      </c>
    </row>
    <row r="96" spans="1:1" x14ac:dyDescent="0.3">
      <c r="A96">
        <v>94</v>
      </c>
    </row>
    <row r="97" spans="1:1" x14ac:dyDescent="0.3">
      <c r="A97">
        <v>95</v>
      </c>
    </row>
    <row r="98" spans="1:1" x14ac:dyDescent="0.3">
      <c r="A98">
        <v>96</v>
      </c>
    </row>
    <row r="99" spans="1:1" x14ac:dyDescent="0.3">
      <c r="A99">
        <v>97</v>
      </c>
    </row>
    <row r="100" spans="1:1" x14ac:dyDescent="0.3">
      <c r="A100">
        <v>98</v>
      </c>
    </row>
    <row r="101" spans="1:1" x14ac:dyDescent="0.3">
      <c r="A101">
        <v>99</v>
      </c>
    </row>
    <row r="102" spans="1:1" x14ac:dyDescent="0.3">
      <c r="A102">
        <v>100</v>
      </c>
    </row>
    <row r="103" spans="1:1" x14ac:dyDescent="0.3">
      <c r="A103">
        <v>101</v>
      </c>
    </row>
    <row r="104" spans="1:1" x14ac:dyDescent="0.3">
      <c r="A104">
        <v>102</v>
      </c>
    </row>
    <row r="105" spans="1:1" x14ac:dyDescent="0.3">
      <c r="A105">
        <v>103</v>
      </c>
    </row>
    <row r="106" spans="1:1" x14ac:dyDescent="0.3">
      <c r="A106">
        <v>104</v>
      </c>
    </row>
    <row r="107" spans="1:1" x14ac:dyDescent="0.3">
      <c r="A107">
        <v>105</v>
      </c>
    </row>
    <row r="108" spans="1:1" x14ac:dyDescent="0.3">
      <c r="A108">
        <v>106</v>
      </c>
    </row>
    <row r="109" spans="1:1" x14ac:dyDescent="0.3">
      <c r="A109">
        <v>107</v>
      </c>
    </row>
    <row r="110" spans="1:1" x14ac:dyDescent="0.3">
      <c r="A110">
        <v>108</v>
      </c>
    </row>
    <row r="111" spans="1:1" x14ac:dyDescent="0.3">
      <c r="A111">
        <v>109</v>
      </c>
    </row>
    <row r="112" spans="1:1" x14ac:dyDescent="0.3">
      <c r="A112">
        <v>110</v>
      </c>
    </row>
    <row r="113" spans="1:1" x14ac:dyDescent="0.3">
      <c r="A113">
        <v>111</v>
      </c>
    </row>
    <row r="114" spans="1:1" x14ac:dyDescent="0.3">
      <c r="A114">
        <v>112</v>
      </c>
    </row>
    <row r="115" spans="1:1" x14ac:dyDescent="0.3">
      <c r="A115">
        <v>113</v>
      </c>
    </row>
    <row r="116" spans="1:1" x14ac:dyDescent="0.3">
      <c r="A116">
        <v>114</v>
      </c>
    </row>
    <row r="117" spans="1:1" x14ac:dyDescent="0.3">
      <c r="A117">
        <v>115</v>
      </c>
    </row>
    <row r="118" spans="1:1" x14ac:dyDescent="0.3">
      <c r="A118">
        <v>116</v>
      </c>
    </row>
    <row r="119" spans="1:1" x14ac:dyDescent="0.3">
      <c r="A119">
        <v>117</v>
      </c>
    </row>
    <row r="120" spans="1:1" x14ac:dyDescent="0.3">
      <c r="A120">
        <v>118</v>
      </c>
    </row>
    <row r="121" spans="1:1" x14ac:dyDescent="0.3">
      <c r="A121">
        <v>119</v>
      </c>
    </row>
    <row r="122" spans="1:1" x14ac:dyDescent="0.3">
      <c r="A122">
        <v>120</v>
      </c>
    </row>
    <row r="123" spans="1:1" x14ac:dyDescent="0.3">
      <c r="A123">
        <v>121</v>
      </c>
    </row>
    <row r="124" spans="1:1" x14ac:dyDescent="0.3">
      <c r="A124">
        <v>122</v>
      </c>
    </row>
    <row r="125" spans="1:1" x14ac:dyDescent="0.3">
      <c r="A125">
        <v>123</v>
      </c>
    </row>
    <row r="126" spans="1:1" x14ac:dyDescent="0.3">
      <c r="A126">
        <v>124</v>
      </c>
    </row>
    <row r="127" spans="1:1" x14ac:dyDescent="0.3">
      <c r="A127">
        <v>125</v>
      </c>
    </row>
    <row r="128" spans="1:1" x14ac:dyDescent="0.3">
      <c r="A128">
        <v>126</v>
      </c>
    </row>
    <row r="129" spans="1:1" x14ac:dyDescent="0.3">
      <c r="A129">
        <v>127</v>
      </c>
    </row>
    <row r="130" spans="1:1" x14ac:dyDescent="0.3">
      <c r="A130">
        <v>128</v>
      </c>
    </row>
    <row r="131" spans="1:1" x14ac:dyDescent="0.3">
      <c r="A131">
        <v>129</v>
      </c>
    </row>
    <row r="132" spans="1:1" x14ac:dyDescent="0.3">
      <c r="A132">
        <v>130</v>
      </c>
    </row>
    <row r="133" spans="1:1" x14ac:dyDescent="0.3">
      <c r="A133">
        <v>131</v>
      </c>
    </row>
    <row r="134" spans="1:1" x14ac:dyDescent="0.3">
      <c r="A134">
        <v>132</v>
      </c>
    </row>
    <row r="135" spans="1:1" x14ac:dyDescent="0.3">
      <c r="A135">
        <v>133</v>
      </c>
    </row>
    <row r="136" spans="1:1" x14ac:dyDescent="0.3">
      <c r="A136">
        <v>134</v>
      </c>
    </row>
    <row r="137" spans="1:1" x14ac:dyDescent="0.3">
      <c r="A137">
        <v>135</v>
      </c>
    </row>
    <row r="138" spans="1:1" x14ac:dyDescent="0.3">
      <c r="A138">
        <v>136</v>
      </c>
    </row>
    <row r="139" spans="1:1" x14ac:dyDescent="0.3">
      <c r="A139">
        <v>137</v>
      </c>
    </row>
    <row r="140" spans="1:1" x14ac:dyDescent="0.3">
      <c r="A140">
        <v>138</v>
      </c>
    </row>
    <row r="141" spans="1:1" x14ac:dyDescent="0.3">
      <c r="A141">
        <v>139</v>
      </c>
    </row>
    <row r="142" spans="1:1" x14ac:dyDescent="0.3">
      <c r="A142">
        <v>140</v>
      </c>
    </row>
    <row r="143" spans="1:1" x14ac:dyDescent="0.3">
      <c r="A143">
        <v>141</v>
      </c>
    </row>
    <row r="144" spans="1:1" x14ac:dyDescent="0.3">
      <c r="A144">
        <v>142</v>
      </c>
    </row>
    <row r="145" spans="1:1" x14ac:dyDescent="0.3">
      <c r="A145">
        <v>143</v>
      </c>
    </row>
    <row r="146" spans="1:1" x14ac:dyDescent="0.3">
      <c r="A146">
        <v>144</v>
      </c>
    </row>
    <row r="147" spans="1:1" x14ac:dyDescent="0.3">
      <c r="A147">
        <v>145</v>
      </c>
    </row>
    <row r="148" spans="1:1" x14ac:dyDescent="0.3">
      <c r="A148">
        <v>146</v>
      </c>
    </row>
    <row r="149" spans="1:1" x14ac:dyDescent="0.3">
      <c r="A149">
        <v>147</v>
      </c>
    </row>
    <row r="150" spans="1:1" x14ac:dyDescent="0.3">
      <c r="A150">
        <v>148</v>
      </c>
    </row>
    <row r="151" spans="1:1" x14ac:dyDescent="0.3">
      <c r="A151">
        <v>149</v>
      </c>
    </row>
    <row r="152" spans="1:1" x14ac:dyDescent="0.3">
      <c r="A152">
        <v>150</v>
      </c>
    </row>
    <row r="153" spans="1:1" x14ac:dyDescent="0.3">
      <c r="A153">
        <v>151</v>
      </c>
    </row>
    <row r="154" spans="1:1" x14ac:dyDescent="0.3">
      <c r="A154">
        <v>152</v>
      </c>
    </row>
    <row r="155" spans="1:1" x14ac:dyDescent="0.3">
      <c r="A155">
        <v>153</v>
      </c>
    </row>
    <row r="156" spans="1:1" x14ac:dyDescent="0.3">
      <c r="A156">
        <v>154</v>
      </c>
    </row>
    <row r="157" spans="1:1" x14ac:dyDescent="0.3">
      <c r="A157">
        <v>155</v>
      </c>
    </row>
    <row r="158" spans="1:1" x14ac:dyDescent="0.3">
      <c r="A158">
        <v>156</v>
      </c>
    </row>
    <row r="159" spans="1:1" x14ac:dyDescent="0.3">
      <c r="A159">
        <v>157</v>
      </c>
    </row>
    <row r="160" spans="1:1" x14ac:dyDescent="0.3">
      <c r="A160">
        <v>158</v>
      </c>
    </row>
    <row r="161" spans="1:1" x14ac:dyDescent="0.3">
      <c r="A161">
        <v>159</v>
      </c>
    </row>
    <row r="162" spans="1:1" x14ac:dyDescent="0.3">
      <c r="A162">
        <v>160</v>
      </c>
    </row>
    <row r="163" spans="1:1" x14ac:dyDescent="0.3">
      <c r="A163">
        <v>161</v>
      </c>
    </row>
    <row r="164" spans="1:1" x14ac:dyDescent="0.3">
      <c r="A164">
        <v>162</v>
      </c>
    </row>
    <row r="165" spans="1:1" x14ac:dyDescent="0.3">
      <c r="A165">
        <v>163</v>
      </c>
    </row>
    <row r="166" spans="1:1" x14ac:dyDescent="0.3">
      <c r="A166">
        <v>164</v>
      </c>
    </row>
    <row r="167" spans="1:1" x14ac:dyDescent="0.3">
      <c r="A167">
        <v>165</v>
      </c>
    </row>
    <row r="168" spans="1:1" x14ac:dyDescent="0.3">
      <c r="A168">
        <v>166</v>
      </c>
    </row>
    <row r="169" spans="1:1" x14ac:dyDescent="0.3">
      <c r="A169">
        <v>167</v>
      </c>
    </row>
    <row r="170" spans="1:1" x14ac:dyDescent="0.3">
      <c r="A170">
        <v>168</v>
      </c>
    </row>
    <row r="171" spans="1:1" x14ac:dyDescent="0.3">
      <c r="A171">
        <v>169</v>
      </c>
    </row>
    <row r="172" spans="1:1" x14ac:dyDescent="0.3">
      <c r="A172">
        <v>170</v>
      </c>
    </row>
    <row r="173" spans="1:1" x14ac:dyDescent="0.3">
      <c r="A173">
        <v>171</v>
      </c>
    </row>
    <row r="174" spans="1:1" x14ac:dyDescent="0.3">
      <c r="A174">
        <v>172</v>
      </c>
    </row>
    <row r="175" spans="1:1" x14ac:dyDescent="0.3">
      <c r="A175">
        <v>173</v>
      </c>
    </row>
    <row r="176" spans="1:1" x14ac:dyDescent="0.3">
      <c r="A176">
        <v>174</v>
      </c>
    </row>
    <row r="177" spans="1:1" x14ac:dyDescent="0.3">
      <c r="A177">
        <v>175</v>
      </c>
    </row>
    <row r="178" spans="1:1" x14ac:dyDescent="0.3">
      <c r="A178">
        <v>176</v>
      </c>
    </row>
    <row r="179" spans="1:1" x14ac:dyDescent="0.3">
      <c r="A179">
        <v>177</v>
      </c>
    </row>
    <row r="180" spans="1:1" x14ac:dyDescent="0.3">
      <c r="A180">
        <v>178</v>
      </c>
    </row>
    <row r="181" spans="1:1" x14ac:dyDescent="0.3">
      <c r="A181">
        <v>179</v>
      </c>
    </row>
    <row r="182" spans="1:1" x14ac:dyDescent="0.3">
      <c r="A182">
        <v>180</v>
      </c>
    </row>
    <row r="183" spans="1:1" x14ac:dyDescent="0.3">
      <c r="A183">
        <v>181</v>
      </c>
    </row>
    <row r="184" spans="1:1" x14ac:dyDescent="0.3">
      <c r="A184">
        <v>182</v>
      </c>
    </row>
    <row r="185" spans="1:1" x14ac:dyDescent="0.3">
      <c r="A185">
        <v>183</v>
      </c>
    </row>
    <row r="186" spans="1:1" x14ac:dyDescent="0.3">
      <c r="A186">
        <v>184</v>
      </c>
    </row>
    <row r="187" spans="1:1" x14ac:dyDescent="0.3">
      <c r="A187">
        <v>185</v>
      </c>
    </row>
    <row r="188" spans="1:1" x14ac:dyDescent="0.3">
      <c r="A188">
        <v>186</v>
      </c>
    </row>
    <row r="189" spans="1:1" x14ac:dyDescent="0.3">
      <c r="A189">
        <v>187</v>
      </c>
    </row>
    <row r="190" spans="1:1" x14ac:dyDescent="0.3">
      <c r="A190">
        <v>188</v>
      </c>
    </row>
    <row r="191" spans="1:1" x14ac:dyDescent="0.3">
      <c r="A191">
        <v>189</v>
      </c>
    </row>
    <row r="192" spans="1:1" x14ac:dyDescent="0.3">
      <c r="A192">
        <v>190</v>
      </c>
    </row>
    <row r="193" spans="1:1" x14ac:dyDescent="0.3">
      <c r="A193">
        <v>191</v>
      </c>
    </row>
    <row r="194" spans="1:1" x14ac:dyDescent="0.3">
      <c r="A194">
        <v>192</v>
      </c>
    </row>
    <row r="195" spans="1:1" x14ac:dyDescent="0.3">
      <c r="A195">
        <v>193</v>
      </c>
    </row>
    <row r="196" spans="1:1" x14ac:dyDescent="0.3">
      <c r="A196">
        <v>194</v>
      </c>
    </row>
    <row r="197" spans="1:1" x14ac:dyDescent="0.3">
      <c r="A197">
        <v>195</v>
      </c>
    </row>
    <row r="198" spans="1:1" x14ac:dyDescent="0.3">
      <c r="A198">
        <v>196</v>
      </c>
    </row>
    <row r="199" spans="1:1" x14ac:dyDescent="0.3">
      <c r="A199">
        <v>197</v>
      </c>
    </row>
    <row r="200" spans="1:1" x14ac:dyDescent="0.3">
      <c r="A200">
        <v>198</v>
      </c>
    </row>
    <row r="201" spans="1:1" x14ac:dyDescent="0.3">
      <c r="A201">
        <v>199</v>
      </c>
    </row>
    <row r="202" spans="1:1" x14ac:dyDescent="0.3">
      <c r="A202">
        <v>200</v>
      </c>
    </row>
    <row r="203" spans="1:1" x14ac:dyDescent="0.3">
      <c r="A203">
        <v>201</v>
      </c>
    </row>
    <row r="204" spans="1:1" x14ac:dyDescent="0.3">
      <c r="A204">
        <v>202</v>
      </c>
    </row>
    <row r="205" spans="1:1" x14ac:dyDescent="0.3">
      <c r="A205">
        <v>203</v>
      </c>
    </row>
    <row r="206" spans="1:1" x14ac:dyDescent="0.3">
      <c r="A206">
        <v>204</v>
      </c>
    </row>
    <row r="207" spans="1:1" x14ac:dyDescent="0.3">
      <c r="A207">
        <v>205</v>
      </c>
    </row>
    <row r="208" spans="1:1" x14ac:dyDescent="0.3">
      <c r="A208">
        <v>206</v>
      </c>
    </row>
    <row r="209" spans="1:1" x14ac:dyDescent="0.3">
      <c r="A209">
        <v>207</v>
      </c>
    </row>
    <row r="210" spans="1:1" x14ac:dyDescent="0.3">
      <c r="A210">
        <v>208</v>
      </c>
    </row>
    <row r="211" spans="1:1" x14ac:dyDescent="0.3">
      <c r="A211">
        <v>209</v>
      </c>
    </row>
    <row r="212" spans="1:1" x14ac:dyDescent="0.3">
      <c r="A212">
        <v>210</v>
      </c>
    </row>
    <row r="213" spans="1:1" x14ac:dyDescent="0.3">
      <c r="A213">
        <v>211</v>
      </c>
    </row>
    <row r="214" spans="1:1" x14ac:dyDescent="0.3">
      <c r="A214">
        <v>212</v>
      </c>
    </row>
    <row r="215" spans="1:1" x14ac:dyDescent="0.3">
      <c r="A215">
        <v>213</v>
      </c>
    </row>
    <row r="216" spans="1:1" x14ac:dyDescent="0.3">
      <c r="A216">
        <v>214</v>
      </c>
    </row>
    <row r="217" spans="1:1" x14ac:dyDescent="0.3">
      <c r="A217">
        <v>215</v>
      </c>
    </row>
    <row r="218" spans="1:1" x14ac:dyDescent="0.3">
      <c r="A218">
        <v>216</v>
      </c>
    </row>
    <row r="219" spans="1:1" x14ac:dyDescent="0.3">
      <c r="A219">
        <v>217</v>
      </c>
    </row>
    <row r="220" spans="1:1" x14ac:dyDescent="0.3">
      <c r="A220">
        <v>218</v>
      </c>
    </row>
    <row r="221" spans="1:1" x14ac:dyDescent="0.3">
      <c r="A221">
        <v>219</v>
      </c>
    </row>
    <row r="222" spans="1:1" x14ac:dyDescent="0.3">
      <c r="A222">
        <v>220</v>
      </c>
    </row>
    <row r="223" spans="1:1" x14ac:dyDescent="0.3">
      <c r="A223">
        <v>221</v>
      </c>
    </row>
    <row r="224" spans="1:1" x14ac:dyDescent="0.3">
      <c r="A224">
        <v>222</v>
      </c>
    </row>
    <row r="225" spans="1:1" x14ac:dyDescent="0.3">
      <c r="A225">
        <v>223</v>
      </c>
    </row>
    <row r="226" spans="1:1" x14ac:dyDescent="0.3">
      <c r="A226">
        <v>224</v>
      </c>
    </row>
    <row r="227" spans="1:1" x14ac:dyDescent="0.3">
      <c r="A227">
        <v>225</v>
      </c>
    </row>
    <row r="228" spans="1:1" x14ac:dyDescent="0.3">
      <c r="A228">
        <v>226</v>
      </c>
    </row>
    <row r="229" spans="1:1" x14ac:dyDescent="0.3">
      <c r="A229">
        <v>227</v>
      </c>
    </row>
    <row r="230" spans="1:1" x14ac:dyDescent="0.3">
      <c r="A230">
        <v>228</v>
      </c>
    </row>
    <row r="231" spans="1:1" x14ac:dyDescent="0.3">
      <c r="A231">
        <v>229</v>
      </c>
    </row>
    <row r="232" spans="1:1" x14ac:dyDescent="0.3">
      <c r="A232">
        <v>230</v>
      </c>
    </row>
    <row r="233" spans="1:1" x14ac:dyDescent="0.3">
      <c r="A233">
        <v>231</v>
      </c>
    </row>
    <row r="234" spans="1:1" x14ac:dyDescent="0.3">
      <c r="A234">
        <v>232</v>
      </c>
    </row>
    <row r="235" spans="1:1" x14ac:dyDescent="0.3">
      <c r="A235">
        <v>233</v>
      </c>
    </row>
    <row r="236" spans="1:1" x14ac:dyDescent="0.3">
      <c r="A236">
        <v>234</v>
      </c>
    </row>
    <row r="237" spans="1:1" x14ac:dyDescent="0.3">
      <c r="A237">
        <v>235</v>
      </c>
    </row>
    <row r="238" spans="1:1" x14ac:dyDescent="0.3">
      <c r="A238">
        <v>236</v>
      </c>
    </row>
    <row r="239" spans="1:1" x14ac:dyDescent="0.3">
      <c r="A239">
        <v>237</v>
      </c>
    </row>
    <row r="240" spans="1:1" x14ac:dyDescent="0.3">
      <c r="A240">
        <v>238</v>
      </c>
    </row>
    <row r="241" spans="1:1" x14ac:dyDescent="0.3">
      <c r="A241">
        <v>239</v>
      </c>
    </row>
    <row r="242" spans="1:1" x14ac:dyDescent="0.3">
      <c r="A242">
        <v>240</v>
      </c>
    </row>
    <row r="243" spans="1:1" x14ac:dyDescent="0.3">
      <c r="A243">
        <v>241</v>
      </c>
    </row>
    <row r="244" spans="1:1" x14ac:dyDescent="0.3">
      <c r="A244">
        <v>242</v>
      </c>
    </row>
    <row r="245" spans="1:1" x14ac:dyDescent="0.3">
      <c r="A245">
        <v>243</v>
      </c>
    </row>
    <row r="246" spans="1:1" x14ac:dyDescent="0.3">
      <c r="A246">
        <v>244</v>
      </c>
    </row>
    <row r="247" spans="1:1" x14ac:dyDescent="0.3">
      <c r="A247">
        <v>245</v>
      </c>
    </row>
    <row r="248" spans="1:1" x14ac:dyDescent="0.3">
      <c r="A248">
        <v>246</v>
      </c>
    </row>
    <row r="249" spans="1:1" x14ac:dyDescent="0.3">
      <c r="A249">
        <v>247</v>
      </c>
    </row>
    <row r="250" spans="1:1" x14ac:dyDescent="0.3">
      <c r="A250">
        <v>248</v>
      </c>
    </row>
    <row r="251" spans="1:1" x14ac:dyDescent="0.3">
      <c r="A251">
        <v>249</v>
      </c>
    </row>
    <row r="252" spans="1:1" x14ac:dyDescent="0.3">
      <c r="A252">
        <v>250</v>
      </c>
    </row>
    <row r="253" spans="1:1" x14ac:dyDescent="0.3">
      <c r="A253">
        <v>251</v>
      </c>
    </row>
    <row r="254" spans="1:1" x14ac:dyDescent="0.3">
      <c r="A254">
        <v>252</v>
      </c>
    </row>
    <row r="255" spans="1:1" x14ac:dyDescent="0.3">
      <c r="A255">
        <v>253</v>
      </c>
    </row>
    <row r="256" spans="1:1" x14ac:dyDescent="0.3">
      <c r="A256">
        <v>254</v>
      </c>
    </row>
    <row r="257" spans="1:1" x14ac:dyDescent="0.3">
      <c r="A257">
        <v>255</v>
      </c>
    </row>
    <row r="258" spans="1:1" x14ac:dyDescent="0.3">
      <c r="A258">
        <v>256</v>
      </c>
    </row>
    <row r="259" spans="1:1" x14ac:dyDescent="0.3">
      <c r="A259">
        <v>257</v>
      </c>
    </row>
    <row r="260" spans="1:1" x14ac:dyDescent="0.3">
      <c r="A260">
        <v>258</v>
      </c>
    </row>
    <row r="261" spans="1:1" x14ac:dyDescent="0.3">
      <c r="A261">
        <v>259</v>
      </c>
    </row>
    <row r="262" spans="1:1" x14ac:dyDescent="0.3">
      <c r="A262">
        <v>260</v>
      </c>
    </row>
    <row r="263" spans="1:1" x14ac:dyDescent="0.3">
      <c r="A263">
        <v>261</v>
      </c>
    </row>
    <row r="264" spans="1:1" x14ac:dyDescent="0.3">
      <c r="A264">
        <v>262</v>
      </c>
    </row>
    <row r="265" spans="1:1" x14ac:dyDescent="0.3">
      <c r="A265">
        <v>263</v>
      </c>
    </row>
    <row r="266" spans="1:1" x14ac:dyDescent="0.3">
      <c r="A266">
        <v>264</v>
      </c>
    </row>
    <row r="267" spans="1:1" x14ac:dyDescent="0.3">
      <c r="A267">
        <v>265</v>
      </c>
    </row>
    <row r="268" spans="1:1" x14ac:dyDescent="0.3">
      <c r="A268">
        <v>266</v>
      </c>
    </row>
    <row r="269" spans="1:1" x14ac:dyDescent="0.3">
      <c r="A269">
        <v>267</v>
      </c>
    </row>
    <row r="270" spans="1:1" x14ac:dyDescent="0.3">
      <c r="A270">
        <v>268</v>
      </c>
    </row>
    <row r="271" spans="1:1" x14ac:dyDescent="0.3">
      <c r="A271">
        <v>269</v>
      </c>
    </row>
    <row r="272" spans="1:1" x14ac:dyDescent="0.3">
      <c r="A272">
        <v>270</v>
      </c>
    </row>
    <row r="273" spans="1:1" x14ac:dyDescent="0.3">
      <c r="A273">
        <v>271</v>
      </c>
    </row>
    <row r="274" spans="1:1" x14ac:dyDescent="0.3">
      <c r="A274">
        <v>272</v>
      </c>
    </row>
    <row r="275" spans="1:1" x14ac:dyDescent="0.3">
      <c r="A275">
        <v>273</v>
      </c>
    </row>
    <row r="276" spans="1:1" x14ac:dyDescent="0.3">
      <c r="A276">
        <v>274</v>
      </c>
    </row>
    <row r="277" spans="1:1" x14ac:dyDescent="0.3">
      <c r="A277">
        <v>275</v>
      </c>
    </row>
    <row r="278" spans="1:1" x14ac:dyDescent="0.3">
      <c r="A278">
        <v>276</v>
      </c>
    </row>
    <row r="279" spans="1:1" x14ac:dyDescent="0.3">
      <c r="A279">
        <v>277</v>
      </c>
    </row>
    <row r="280" spans="1:1" x14ac:dyDescent="0.3">
      <c r="A280">
        <v>278</v>
      </c>
    </row>
    <row r="281" spans="1:1" x14ac:dyDescent="0.3">
      <c r="A281">
        <v>279</v>
      </c>
    </row>
    <row r="282" spans="1:1" x14ac:dyDescent="0.3">
      <c r="A282">
        <v>280</v>
      </c>
    </row>
    <row r="283" spans="1:1" x14ac:dyDescent="0.3">
      <c r="A283">
        <v>281</v>
      </c>
    </row>
    <row r="284" spans="1:1" x14ac:dyDescent="0.3">
      <c r="A284">
        <v>282</v>
      </c>
    </row>
    <row r="285" spans="1:1" x14ac:dyDescent="0.3">
      <c r="A285">
        <v>283</v>
      </c>
    </row>
    <row r="286" spans="1:1" x14ac:dyDescent="0.3">
      <c r="A286">
        <v>284</v>
      </c>
    </row>
    <row r="287" spans="1:1" x14ac:dyDescent="0.3">
      <c r="A287">
        <v>285</v>
      </c>
    </row>
    <row r="288" spans="1:1" x14ac:dyDescent="0.3">
      <c r="A288">
        <v>286</v>
      </c>
    </row>
    <row r="289" spans="1:1" x14ac:dyDescent="0.3">
      <c r="A289">
        <v>287</v>
      </c>
    </row>
    <row r="290" spans="1:1" x14ac:dyDescent="0.3">
      <c r="A290">
        <v>288</v>
      </c>
    </row>
    <row r="291" spans="1:1" x14ac:dyDescent="0.3">
      <c r="A291">
        <v>289</v>
      </c>
    </row>
    <row r="292" spans="1:1" x14ac:dyDescent="0.3">
      <c r="A292">
        <v>290</v>
      </c>
    </row>
    <row r="293" spans="1:1" x14ac:dyDescent="0.3">
      <c r="A293">
        <v>291</v>
      </c>
    </row>
    <row r="294" spans="1:1" x14ac:dyDescent="0.3">
      <c r="A294">
        <v>292</v>
      </c>
    </row>
    <row r="295" spans="1:1" x14ac:dyDescent="0.3">
      <c r="A295">
        <v>293</v>
      </c>
    </row>
    <row r="296" spans="1:1" x14ac:dyDescent="0.3">
      <c r="A296">
        <v>294</v>
      </c>
    </row>
    <row r="297" spans="1:1" x14ac:dyDescent="0.3">
      <c r="A297">
        <v>295</v>
      </c>
    </row>
    <row r="298" spans="1:1" x14ac:dyDescent="0.3">
      <c r="A298">
        <v>296</v>
      </c>
    </row>
    <row r="299" spans="1:1" x14ac:dyDescent="0.3">
      <c r="A299">
        <v>297</v>
      </c>
    </row>
    <row r="300" spans="1:1" x14ac:dyDescent="0.3">
      <c r="A300">
        <v>298</v>
      </c>
    </row>
    <row r="301" spans="1:1" x14ac:dyDescent="0.3">
      <c r="A301">
        <v>299</v>
      </c>
    </row>
    <row r="302" spans="1:1" x14ac:dyDescent="0.3">
      <c r="A302">
        <v>300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7" ma:contentTypeDescription="Create a new document." ma:contentTypeScope="" ma:versionID="c37bbeb1c8ad55401cc5c049b5cd31b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1dcd4124edcf5922f0ecc0768d844401"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4605DE-C0C5-458B-9E4D-48D5F5B79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3.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JP MP (su PVM)</vt:lpstr>
      <vt:lpstr>JP MP (be PVM)</vt:lpstr>
      <vt:lpstr>Klasifikatorius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